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Bernartice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Tisk!$A$1:$X$598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A542" i="2" l="1"/>
  <c r="B542" i="2"/>
  <c r="C542" i="2"/>
  <c r="D542" i="2"/>
  <c r="W542" i="2"/>
  <c r="X542" i="2"/>
  <c r="A543" i="2"/>
  <c r="B543" i="2"/>
  <c r="C543" i="2"/>
  <c r="D543" i="2"/>
  <c r="W543" i="2"/>
  <c r="X543" i="2"/>
  <c r="A544" i="2"/>
  <c r="B544" i="2"/>
  <c r="C544" i="2"/>
  <c r="D544" i="2"/>
  <c r="W544" i="2"/>
  <c r="X544" i="2"/>
  <c r="A545" i="2"/>
  <c r="B545" i="2"/>
  <c r="C545" i="2"/>
  <c r="D545" i="2"/>
  <c r="W545" i="2"/>
  <c r="X545" i="2"/>
  <c r="A546" i="2"/>
  <c r="B546" i="2"/>
  <c r="C546" i="2"/>
  <c r="D546" i="2"/>
  <c r="W546" i="2"/>
  <c r="X546" i="2"/>
  <c r="A547" i="2"/>
  <c r="B547" i="2"/>
  <c r="C547" i="2"/>
  <c r="D547" i="2"/>
  <c r="W547" i="2"/>
  <c r="X547" i="2"/>
  <c r="A548" i="2"/>
  <c r="B548" i="2"/>
  <c r="C548" i="2"/>
  <c r="D548" i="2"/>
  <c r="W548" i="2"/>
  <c r="X548" i="2"/>
  <c r="A549" i="2"/>
  <c r="B549" i="2"/>
  <c r="C549" i="2"/>
  <c r="D549" i="2"/>
  <c r="W549" i="2"/>
  <c r="X549" i="2"/>
  <c r="A550" i="2"/>
  <c r="B550" i="2"/>
  <c r="C550" i="2"/>
  <c r="D550" i="2"/>
  <c r="W550" i="2"/>
  <c r="X550" i="2"/>
  <c r="A551" i="2"/>
  <c r="B551" i="2"/>
  <c r="C551" i="2"/>
  <c r="D551" i="2"/>
  <c r="W551" i="2"/>
  <c r="X551" i="2"/>
  <c r="A552" i="2"/>
  <c r="B552" i="2"/>
  <c r="C552" i="2"/>
  <c r="D552" i="2"/>
  <c r="W552" i="2"/>
  <c r="X552" i="2"/>
  <c r="A553" i="2"/>
  <c r="B553" i="2"/>
  <c r="C553" i="2"/>
  <c r="D553" i="2"/>
  <c r="W553" i="2"/>
  <c r="X553" i="2"/>
  <c r="A554" i="2"/>
  <c r="B554" i="2"/>
  <c r="C554" i="2"/>
  <c r="D554" i="2"/>
  <c r="W554" i="2"/>
  <c r="X554" i="2"/>
  <c r="A555" i="2"/>
  <c r="B555" i="2"/>
  <c r="C555" i="2"/>
  <c r="D555" i="2"/>
  <c r="W555" i="2"/>
  <c r="X555" i="2"/>
  <c r="A556" i="2"/>
  <c r="B556" i="2"/>
  <c r="C556" i="2"/>
  <c r="D556" i="2"/>
  <c r="W556" i="2"/>
  <c r="X556" i="2"/>
  <c r="A557" i="2"/>
  <c r="B557" i="2"/>
  <c r="C557" i="2"/>
  <c r="D557" i="2"/>
  <c r="W557" i="2"/>
  <c r="X557" i="2"/>
  <c r="A558" i="2"/>
  <c r="B558" i="2"/>
  <c r="C558" i="2"/>
  <c r="D558" i="2"/>
  <c r="W558" i="2"/>
  <c r="X558" i="2"/>
  <c r="A559" i="2"/>
  <c r="B559" i="2"/>
  <c r="C559" i="2"/>
  <c r="D559" i="2"/>
  <c r="W559" i="2"/>
  <c r="X559" i="2"/>
  <c r="A560" i="2"/>
  <c r="B560" i="2"/>
  <c r="C560" i="2"/>
  <c r="D560" i="2"/>
  <c r="W560" i="2"/>
  <c r="X560" i="2"/>
  <c r="A561" i="2"/>
  <c r="B561" i="2"/>
  <c r="C561" i="2"/>
  <c r="D561" i="2"/>
  <c r="W561" i="2"/>
  <c r="X561" i="2"/>
  <c r="A562" i="2"/>
  <c r="B562" i="2"/>
  <c r="C562" i="2"/>
  <c r="D562" i="2"/>
  <c r="W562" i="2"/>
  <c r="X562" i="2"/>
  <c r="A563" i="2"/>
  <c r="B563" i="2"/>
  <c r="C563" i="2"/>
  <c r="D563" i="2"/>
  <c r="W563" i="2"/>
  <c r="X563" i="2"/>
  <c r="A564" i="2"/>
  <c r="B564" i="2"/>
  <c r="C564" i="2"/>
  <c r="D564" i="2"/>
  <c r="W564" i="2"/>
  <c r="X564" i="2"/>
  <c r="A565" i="2"/>
  <c r="B565" i="2"/>
  <c r="C565" i="2"/>
  <c r="D565" i="2"/>
  <c r="W565" i="2"/>
  <c r="X565" i="2"/>
  <c r="A566" i="2"/>
  <c r="B566" i="2"/>
  <c r="C566" i="2"/>
  <c r="D566" i="2"/>
  <c r="W566" i="2"/>
  <c r="X566" i="2"/>
  <c r="A567" i="2"/>
  <c r="B567" i="2"/>
  <c r="C567" i="2"/>
  <c r="D567" i="2"/>
  <c r="W567" i="2"/>
  <c r="X567" i="2"/>
  <c r="A568" i="2"/>
  <c r="B568" i="2"/>
  <c r="C568" i="2"/>
  <c r="D568" i="2"/>
  <c r="W568" i="2"/>
  <c r="X568" i="2"/>
  <c r="A569" i="2"/>
  <c r="B569" i="2"/>
  <c r="C569" i="2"/>
  <c r="D569" i="2"/>
  <c r="W569" i="2"/>
  <c r="X569" i="2"/>
  <c r="A570" i="2"/>
  <c r="B570" i="2"/>
  <c r="C570" i="2"/>
  <c r="D570" i="2"/>
  <c r="W570" i="2"/>
  <c r="X570" i="2"/>
  <c r="A571" i="2"/>
  <c r="B571" i="2"/>
  <c r="C571" i="2"/>
  <c r="D571" i="2"/>
  <c r="W571" i="2"/>
  <c r="X571" i="2"/>
  <c r="A572" i="2"/>
  <c r="B572" i="2"/>
  <c r="C572" i="2"/>
  <c r="D572" i="2"/>
  <c r="W572" i="2"/>
  <c r="X572" i="2"/>
  <c r="A573" i="2"/>
  <c r="B573" i="2"/>
  <c r="C573" i="2"/>
  <c r="D573" i="2"/>
  <c r="W573" i="2"/>
  <c r="X573" i="2"/>
  <c r="A574" i="2"/>
  <c r="B574" i="2"/>
  <c r="C574" i="2"/>
  <c r="D574" i="2"/>
  <c r="W574" i="2"/>
  <c r="X574" i="2"/>
  <c r="A575" i="2"/>
  <c r="B575" i="2"/>
  <c r="C575" i="2"/>
  <c r="D575" i="2"/>
  <c r="W575" i="2"/>
  <c r="X575" i="2"/>
  <c r="A576" i="2"/>
  <c r="B576" i="2"/>
  <c r="C576" i="2"/>
  <c r="D576" i="2"/>
  <c r="W576" i="2"/>
  <c r="X576" i="2"/>
  <c r="A577" i="2"/>
  <c r="B577" i="2"/>
  <c r="C577" i="2"/>
  <c r="D577" i="2"/>
  <c r="W577" i="2"/>
  <c r="X577" i="2"/>
  <c r="A578" i="2"/>
  <c r="B578" i="2"/>
  <c r="C578" i="2"/>
  <c r="D578" i="2"/>
  <c r="W578" i="2"/>
  <c r="X578" i="2"/>
  <c r="A579" i="2"/>
  <c r="B579" i="2"/>
  <c r="C579" i="2"/>
  <c r="D579" i="2"/>
  <c r="W579" i="2"/>
  <c r="X579" i="2"/>
  <c r="A580" i="2"/>
  <c r="B580" i="2"/>
  <c r="C580" i="2"/>
  <c r="D580" i="2"/>
  <c r="W580" i="2"/>
  <c r="X580" i="2"/>
  <c r="A581" i="2"/>
  <c r="B581" i="2"/>
  <c r="C581" i="2"/>
  <c r="D581" i="2"/>
  <c r="W581" i="2"/>
  <c r="X581" i="2"/>
  <c r="A582" i="2"/>
  <c r="B582" i="2"/>
  <c r="C582" i="2"/>
  <c r="D582" i="2"/>
  <c r="W582" i="2"/>
  <c r="X582" i="2"/>
  <c r="A583" i="2"/>
  <c r="B583" i="2"/>
  <c r="C583" i="2"/>
  <c r="D583" i="2"/>
  <c r="W583" i="2"/>
  <c r="X583" i="2"/>
  <c r="A584" i="2"/>
  <c r="B584" i="2"/>
  <c r="C584" i="2"/>
  <c r="D584" i="2"/>
  <c r="W584" i="2"/>
  <c r="X584" i="2"/>
  <c r="A585" i="2"/>
  <c r="B585" i="2"/>
  <c r="C585" i="2"/>
  <c r="D585" i="2"/>
  <c r="W585" i="2"/>
  <c r="X585" i="2"/>
  <c r="A586" i="2"/>
  <c r="B586" i="2"/>
  <c r="C586" i="2"/>
  <c r="D586" i="2"/>
  <c r="W586" i="2"/>
  <c r="X586" i="2"/>
  <c r="A587" i="2"/>
  <c r="B587" i="2"/>
  <c r="C587" i="2"/>
  <c r="D587" i="2"/>
  <c r="W587" i="2"/>
  <c r="X587" i="2"/>
  <c r="A588" i="2"/>
  <c r="B588" i="2"/>
  <c r="C588" i="2"/>
  <c r="D588" i="2"/>
  <c r="W588" i="2"/>
  <c r="X588" i="2"/>
  <c r="A589" i="2"/>
  <c r="B589" i="2"/>
  <c r="C589" i="2"/>
  <c r="D589" i="2"/>
  <c r="W589" i="2"/>
  <c r="X589" i="2"/>
  <c r="A590" i="2"/>
  <c r="B590" i="2"/>
  <c r="C590" i="2"/>
  <c r="D590" i="2"/>
  <c r="W590" i="2"/>
  <c r="X590" i="2"/>
  <c r="A591" i="2"/>
  <c r="B591" i="2"/>
  <c r="C591" i="2"/>
  <c r="D591" i="2"/>
  <c r="W591" i="2"/>
  <c r="X591" i="2"/>
  <c r="A592" i="2"/>
  <c r="B592" i="2"/>
  <c r="C592" i="2"/>
  <c r="D592" i="2"/>
  <c r="W592" i="2"/>
  <c r="X592" i="2"/>
  <c r="A593" i="2"/>
  <c r="B593" i="2"/>
  <c r="C593" i="2"/>
  <c r="D593" i="2"/>
  <c r="W593" i="2"/>
  <c r="X593" i="2"/>
  <c r="A594" i="2"/>
  <c r="B594" i="2"/>
  <c r="C594" i="2"/>
  <c r="D594" i="2"/>
  <c r="W594" i="2"/>
  <c r="X594" i="2"/>
  <c r="A595" i="2"/>
  <c r="B595" i="2"/>
  <c r="C595" i="2"/>
  <c r="D595" i="2"/>
  <c r="W595" i="2"/>
  <c r="X595" i="2"/>
  <c r="A596" i="2"/>
  <c r="B596" i="2"/>
  <c r="C596" i="2"/>
  <c r="D596" i="2"/>
  <c r="W596" i="2"/>
  <c r="X596" i="2"/>
  <c r="A597" i="2"/>
  <c r="B597" i="2"/>
  <c r="C597" i="2"/>
  <c r="D597" i="2"/>
  <c r="W597" i="2"/>
  <c r="X597" i="2"/>
  <c r="A598" i="2"/>
  <c r="B598" i="2"/>
  <c r="C598" i="2"/>
  <c r="D598" i="2"/>
  <c r="W598" i="2"/>
  <c r="X598" i="2"/>
  <c r="A257" i="2"/>
  <c r="B257" i="2"/>
  <c r="C257" i="2"/>
  <c r="D257" i="2"/>
  <c r="W257" i="2"/>
  <c r="X257" i="2"/>
  <c r="A258" i="2"/>
  <c r="B258" i="2"/>
  <c r="C258" i="2"/>
  <c r="D258" i="2"/>
  <c r="W258" i="2"/>
  <c r="X258" i="2"/>
  <c r="A259" i="2"/>
  <c r="B259" i="2"/>
  <c r="C259" i="2"/>
  <c r="D259" i="2"/>
  <c r="W259" i="2"/>
  <c r="X259" i="2"/>
  <c r="A260" i="2"/>
  <c r="B260" i="2"/>
  <c r="C260" i="2"/>
  <c r="D260" i="2"/>
  <c r="W260" i="2"/>
  <c r="X260" i="2"/>
  <c r="A261" i="2"/>
  <c r="B261" i="2"/>
  <c r="C261" i="2"/>
  <c r="D261" i="2"/>
  <c r="W261" i="2"/>
  <c r="X261" i="2"/>
  <c r="A262" i="2"/>
  <c r="B262" i="2"/>
  <c r="C262" i="2"/>
  <c r="D262" i="2"/>
  <c r="W262" i="2"/>
  <c r="X262" i="2"/>
  <c r="A263" i="2"/>
  <c r="B263" i="2"/>
  <c r="C263" i="2"/>
  <c r="D263" i="2"/>
  <c r="W263" i="2"/>
  <c r="X263" i="2"/>
  <c r="A264" i="2"/>
  <c r="B264" i="2"/>
  <c r="C264" i="2"/>
  <c r="D264" i="2"/>
  <c r="W264" i="2"/>
  <c r="X264" i="2"/>
  <c r="A265" i="2"/>
  <c r="B265" i="2"/>
  <c r="C265" i="2"/>
  <c r="D265" i="2"/>
  <c r="W265" i="2"/>
  <c r="X265" i="2"/>
  <c r="A266" i="2"/>
  <c r="B266" i="2"/>
  <c r="C266" i="2"/>
  <c r="D266" i="2"/>
  <c r="W266" i="2"/>
  <c r="X266" i="2"/>
  <c r="A267" i="2"/>
  <c r="B267" i="2"/>
  <c r="C267" i="2"/>
  <c r="D267" i="2"/>
  <c r="W267" i="2"/>
  <c r="X267" i="2"/>
  <c r="A268" i="2"/>
  <c r="B268" i="2"/>
  <c r="C268" i="2"/>
  <c r="D268" i="2"/>
  <c r="W268" i="2"/>
  <c r="X268" i="2"/>
  <c r="A269" i="2"/>
  <c r="B269" i="2"/>
  <c r="C269" i="2"/>
  <c r="D269" i="2"/>
  <c r="W269" i="2"/>
  <c r="X269" i="2"/>
  <c r="A270" i="2"/>
  <c r="B270" i="2"/>
  <c r="C270" i="2"/>
  <c r="D270" i="2"/>
  <c r="W270" i="2"/>
  <c r="X270" i="2"/>
  <c r="A271" i="2"/>
  <c r="B271" i="2"/>
  <c r="C271" i="2"/>
  <c r="D271" i="2"/>
  <c r="W271" i="2"/>
  <c r="X271" i="2"/>
  <c r="A272" i="2"/>
  <c r="B272" i="2"/>
  <c r="C272" i="2"/>
  <c r="D272" i="2"/>
  <c r="W272" i="2"/>
  <c r="X272" i="2"/>
  <c r="A273" i="2"/>
  <c r="B273" i="2"/>
  <c r="C273" i="2"/>
  <c r="D273" i="2"/>
  <c r="W273" i="2"/>
  <c r="X273" i="2"/>
  <c r="A274" i="2"/>
  <c r="B274" i="2"/>
  <c r="C274" i="2"/>
  <c r="D274" i="2"/>
  <c r="W274" i="2"/>
  <c r="X274" i="2"/>
  <c r="A275" i="2"/>
  <c r="B275" i="2"/>
  <c r="C275" i="2"/>
  <c r="D275" i="2"/>
  <c r="W275" i="2"/>
  <c r="X275" i="2"/>
  <c r="A276" i="2"/>
  <c r="B276" i="2"/>
  <c r="C276" i="2"/>
  <c r="D276" i="2"/>
  <c r="W276" i="2"/>
  <c r="X276" i="2"/>
  <c r="A277" i="2"/>
  <c r="B277" i="2"/>
  <c r="C277" i="2"/>
  <c r="D277" i="2"/>
  <c r="W277" i="2"/>
  <c r="X277" i="2"/>
  <c r="A278" i="2"/>
  <c r="B278" i="2"/>
  <c r="C278" i="2"/>
  <c r="D278" i="2"/>
  <c r="W278" i="2"/>
  <c r="X278" i="2"/>
  <c r="A279" i="2"/>
  <c r="B279" i="2"/>
  <c r="C279" i="2"/>
  <c r="D279" i="2"/>
  <c r="W279" i="2"/>
  <c r="X279" i="2"/>
  <c r="A280" i="2"/>
  <c r="B280" i="2"/>
  <c r="C280" i="2"/>
  <c r="D280" i="2"/>
  <c r="W280" i="2"/>
  <c r="X280" i="2"/>
  <c r="A281" i="2"/>
  <c r="B281" i="2"/>
  <c r="C281" i="2"/>
  <c r="D281" i="2"/>
  <c r="W281" i="2"/>
  <c r="X281" i="2"/>
  <c r="A282" i="2"/>
  <c r="B282" i="2"/>
  <c r="C282" i="2"/>
  <c r="D282" i="2"/>
  <c r="W282" i="2"/>
  <c r="X282" i="2"/>
  <c r="A283" i="2"/>
  <c r="B283" i="2"/>
  <c r="C283" i="2"/>
  <c r="D283" i="2"/>
  <c r="W283" i="2"/>
  <c r="X283" i="2"/>
  <c r="A284" i="2"/>
  <c r="B284" i="2"/>
  <c r="C284" i="2"/>
  <c r="D284" i="2"/>
  <c r="W284" i="2"/>
  <c r="X284" i="2"/>
  <c r="A285" i="2"/>
  <c r="B285" i="2"/>
  <c r="C285" i="2"/>
  <c r="D285" i="2"/>
  <c r="W285" i="2"/>
  <c r="X285" i="2"/>
  <c r="A286" i="2"/>
  <c r="B286" i="2"/>
  <c r="C286" i="2"/>
  <c r="D286" i="2"/>
  <c r="W286" i="2"/>
  <c r="X286" i="2"/>
  <c r="A287" i="2"/>
  <c r="B287" i="2"/>
  <c r="C287" i="2"/>
  <c r="D287" i="2"/>
  <c r="W287" i="2"/>
  <c r="X287" i="2"/>
  <c r="A288" i="2"/>
  <c r="B288" i="2"/>
  <c r="C288" i="2"/>
  <c r="D288" i="2"/>
  <c r="W288" i="2"/>
  <c r="X288" i="2"/>
  <c r="A289" i="2"/>
  <c r="B289" i="2"/>
  <c r="C289" i="2"/>
  <c r="D289" i="2"/>
  <c r="W289" i="2"/>
  <c r="X289" i="2"/>
  <c r="A290" i="2"/>
  <c r="B290" i="2"/>
  <c r="C290" i="2"/>
  <c r="D290" i="2"/>
  <c r="W290" i="2"/>
  <c r="X290" i="2"/>
  <c r="A291" i="2"/>
  <c r="B291" i="2"/>
  <c r="C291" i="2"/>
  <c r="D291" i="2"/>
  <c r="W291" i="2"/>
  <c r="X291" i="2"/>
  <c r="A292" i="2"/>
  <c r="B292" i="2"/>
  <c r="C292" i="2"/>
  <c r="D292" i="2"/>
  <c r="W292" i="2"/>
  <c r="X292" i="2"/>
  <c r="A293" i="2"/>
  <c r="B293" i="2"/>
  <c r="C293" i="2"/>
  <c r="D293" i="2"/>
  <c r="W293" i="2"/>
  <c r="X293" i="2"/>
  <c r="A294" i="2"/>
  <c r="B294" i="2"/>
  <c r="C294" i="2"/>
  <c r="D294" i="2"/>
  <c r="W294" i="2"/>
  <c r="X294" i="2"/>
  <c r="A295" i="2"/>
  <c r="B295" i="2"/>
  <c r="C295" i="2"/>
  <c r="D295" i="2"/>
  <c r="W295" i="2"/>
  <c r="X295" i="2"/>
  <c r="A296" i="2"/>
  <c r="B296" i="2"/>
  <c r="C296" i="2"/>
  <c r="D296" i="2"/>
  <c r="W296" i="2"/>
  <c r="X296" i="2"/>
  <c r="A297" i="2"/>
  <c r="B297" i="2"/>
  <c r="C297" i="2"/>
  <c r="D297" i="2"/>
  <c r="W297" i="2"/>
  <c r="X297" i="2"/>
  <c r="A298" i="2"/>
  <c r="B298" i="2"/>
  <c r="C298" i="2"/>
  <c r="D298" i="2"/>
  <c r="W298" i="2"/>
  <c r="X298" i="2"/>
  <c r="A299" i="2"/>
  <c r="B299" i="2"/>
  <c r="C299" i="2"/>
  <c r="D299" i="2"/>
  <c r="W299" i="2"/>
  <c r="X299" i="2"/>
  <c r="A300" i="2"/>
  <c r="B300" i="2"/>
  <c r="C300" i="2"/>
  <c r="D300" i="2"/>
  <c r="W300" i="2"/>
  <c r="X300" i="2"/>
  <c r="A301" i="2"/>
  <c r="B301" i="2"/>
  <c r="C301" i="2"/>
  <c r="D301" i="2"/>
  <c r="W301" i="2"/>
  <c r="X301" i="2"/>
  <c r="A302" i="2"/>
  <c r="B302" i="2"/>
  <c r="C302" i="2"/>
  <c r="D302" i="2"/>
  <c r="W302" i="2"/>
  <c r="X302" i="2"/>
  <c r="A303" i="2"/>
  <c r="B303" i="2"/>
  <c r="C303" i="2"/>
  <c r="D303" i="2"/>
  <c r="W303" i="2"/>
  <c r="X303" i="2"/>
  <c r="A304" i="2"/>
  <c r="B304" i="2"/>
  <c r="C304" i="2"/>
  <c r="D304" i="2"/>
  <c r="W304" i="2"/>
  <c r="X304" i="2"/>
  <c r="A305" i="2"/>
  <c r="B305" i="2"/>
  <c r="C305" i="2"/>
  <c r="D305" i="2"/>
  <c r="W305" i="2"/>
  <c r="X305" i="2"/>
  <c r="A306" i="2"/>
  <c r="B306" i="2"/>
  <c r="C306" i="2"/>
  <c r="D306" i="2"/>
  <c r="W306" i="2"/>
  <c r="X306" i="2"/>
  <c r="A307" i="2"/>
  <c r="B307" i="2"/>
  <c r="C307" i="2"/>
  <c r="D307" i="2"/>
  <c r="W307" i="2"/>
  <c r="X307" i="2"/>
  <c r="A308" i="2"/>
  <c r="B308" i="2"/>
  <c r="C308" i="2"/>
  <c r="D308" i="2"/>
  <c r="W308" i="2"/>
  <c r="X308" i="2"/>
  <c r="A309" i="2"/>
  <c r="B309" i="2"/>
  <c r="C309" i="2"/>
  <c r="D309" i="2"/>
  <c r="W309" i="2"/>
  <c r="X309" i="2"/>
  <c r="A310" i="2"/>
  <c r="B310" i="2"/>
  <c r="C310" i="2"/>
  <c r="D310" i="2"/>
  <c r="W310" i="2"/>
  <c r="X310" i="2"/>
  <c r="A311" i="2"/>
  <c r="B311" i="2"/>
  <c r="C311" i="2"/>
  <c r="D311" i="2"/>
  <c r="W311" i="2"/>
  <c r="X311" i="2"/>
  <c r="A312" i="2"/>
  <c r="B312" i="2"/>
  <c r="C312" i="2"/>
  <c r="D312" i="2"/>
  <c r="W312" i="2"/>
  <c r="X312" i="2"/>
  <c r="A313" i="2"/>
  <c r="B313" i="2"/>
  <c r="C313" i="2"/>
  <c r="D313" i="2"/>
  <c r="W313" i="2"/>
  <c r="X313" i="2"/>
  <c r="A314" i="2"/>
  <c r="B314" i="2"/>
  <c r="C314" i="2"/>
  <c r="D314" i="2"/>
  <c r="W314" i="2"/>
  <c r="X314" i="2"/>
  <c r="A315" i="2"/>
  <c r="B315" i="2"/>
  <c r="C315" i="2"/>
  <c r="D315" i="2"/>
  <c r="W315" i="2"/>
  <c r="X315" i="2"/>
  <c r="A316" i="2"/>
  <c r="B316" i="2"/>
  <c r="C316" i="2"/>
  <c r="D316" i="2"/>
  <c r="W316" i="2"/>
  <c r="X316" i="2"/>
  <c r="A317" i="2"/>
  <c r="B317" i="2"/>
  <c r="C317" i="2"/>
  <c r="D317" i="2"/>
  <c r="W317" i="2"/>
  <c r="X317" i="2"/>
  <c r="A318" i="2"/>
  <c r="B318" i="2"/>
  <c r="C318" i="2"/>
  <c r="D318" i="2"/>
  <c r="W318" i="2"/>
  <c r="X318" i="2"/>
  <c r="A319" i="2"/>
  <c r="B319" i="2"/>
  <c r="C319" i="2"/>
  <c r="D319" i="2"/>
  <c r="W319" i="2"/>
  <c r="X319" i="2"/>
  <c r="A320" i="2"/>
  <c r="B320" i="2"/>
  <c r="C320" i="2"/>
  <c r="D320" i="2"/>
  <c r="W320" i="2"/>
  <c r="X320" i="2"/>
  <c r="A321" i="2"/>
  <c r="B321" i="2"/>
  <c r="C321" i="2"/>
  <c r="D321" i="2"/>
  <c r="W321" i="2"/>
  <c r="X321" i="2"/>
  <c r="A322" i="2"/>
  <c r="B322" i="2"/>
  <c r="C322" i="2"/>
  <c r="D322" i="2"/>
  <c r="W322" i="2"/>
  <c r="X322" i="2"/>
  <c r="A323" i="2"/>
  <c r="B323" i="2"/>
  <c r="C323" i="2"/>
  <c r="D323" i="2"/>
  <c r="W323" i="2"/>
  <c r="X323" i="2"/>
  <c r="A324" i="2"/>
  <c r="B324" i="2"/>
  <c r="C324" i="2"/>
  <c r="D324" i="2"/>
  <c r="W324" i="2"/>
  <c r="X324" i="2"/>
  <c r="A325" i="2"/>
  <c r="B325" i="2"/>
  <c r="C325" i="2"/>
  <c r="D325" i="2"/>
  <c r="W325" i="2"/>
  <c r="X325" i="2"/>
  <c r="A326" i="2"/>
  <c r="B326" i="2"/>
  <c r="C326" i="2"/>
  <c r="D326" i="2"/>
  <c r="W326" i="2"/>
  <c r="X326" i="2"/>
  <c r="A327" i="2"/>
  <c r="B327" i="2"/>
  <c r="C327" i="2"/>
  <c r="D327" i="2"/>
  <c r="W327" i="2"/>
  <c r="X327" i="2"/>
  <c r="A328" i="2"/>
  <c r="B328" i="2"/>
  <c r="C328" i="2"/>
  <c r="D328" i="2"/>
  <c r="W328" i="2"/>
  <c r="X328" i="2"/>
  <c r="A329" i="2"/>
  <c r="B329" i="2"/>
  <c r="C329" i="2"/>
  <c r="D329" i="2"/>
  <c r="W329" i="2"/>
  <c r="X329" i="2"/>
  <c r="A330" i="2"/>
  <c r="B330" i="2"/>
  <c r="C330" i="2"/>
  <c r="D330" i="2"/>
  <c r="W330" i="2"/>
  <c r="X330" i="2"/>
  <c r="A331" i="2"/>
  <c r="B331" i="2"/>
  <c r="C331" i="2"/>
  <c r="D331" i="2"/>
  <c r="W331" i="2"/>
  <c r="X331" i="2"/>
  <c r="A332" i="2"/>
  <c r="B332" i="2"/>
  <c r="C332" i="2"/>
  <c r="D332" i="2"/>
  <c r="W332" i="2"/>
  <c r="X332" i="2"/>
  <c r="A333" i="2"/>
  <c r="B333" i="2"/>
  <c r="C333" i="2"/>
  <c r="D333" i="2"/>
  <c r="W333" i="2"/>
  <c r="X333" i="2"/>
  <c r="A334" i="2"/>
  <c r="B334" i="2"/>
  <c r="C334" i="2"/>
  <c r="D334" i="2"/>
  <c r="W334" i="2"/>
  <c r="X334" i="2"/>
  <c r="A335" i="2"/>
  <c r="B335" i="2"/>
  <c r="C335" i="2"/>
  <c r="D335" i="2"/>
  <c r="W335" i="2"/>
  <c r="X335" i="2"/>
  <c r="A336" i="2"/>
  <c r="B336" i="2"/>
  <c r="C336" i="2"/>
  <c r="D336" i="2"/>
  <c r="W336" i="2"/>
  <c r="X336" i="2"/>
  <c r="A337" i="2"/>
  <c r="B337" i="2"/>
  <c r="C337" i="2"/>
  <c r="D337" i="2"/>
  <c r="W337" i="2"/>
  <c r="X337" i="2"/>
  <c r="A338" i="2"/>
  <c r="B338" i="2"/>
  <c r="C338" i="2"/>
  <c r="D338" i="2"/>
  <c r="W338" i="2"/>
  <c r="X338" i="2"/>
  <c r="A339" i="2"/>
  <c r="B339" i="2"/>
  <c r="C339" i="2"/>
  <c r="D339" i="2"/>
  <c r="W339" i="2"/>
  <c r="X339" i="2"/>
  <c r="A340" i="2"/>
  <c r="B340" i="2"/>
  <c r="C340" i="2"/>
  <c r="D340" i="2"/>
  <c r="W340" i="2"/>
  <c r="X340" i="2"/>
  <c r="A341" i="2"/>
  <c r="B341" i="2"/>
  <c r="C341" i="2"/>
  <c r="D341" i="2"/>
  <c r="W341" i="2"/>
  <c r="X341" i="2"/>
  <c r="A342" i="2"/>
  <c r="B342" i="2"/>
  <c r="C342" i="2"/>
  <c r="D342" i="2"/>
  <c r="W342" i="2"/>
  <c r="X342" i="2"/>
  <c r="A343" i="2"/>
  <c r="B343" i="2"/>
  <c r="C343" i="2"/>
  <c r="D343" i="2"/>
  <c r="W343" i="2"/>
  <c r="X343" i="2"/>
  <c r="A344" i="2"/>
  <c r="B344" i="2"/>
  <c r="C344" i="2"/>
  <c r="D344" i="2"/>
  <c r="W344" i="2"/>
  <c r="X344" i="2"/>
  <c r="A345" i="2"/>
  <c r="B345" i="2"/>
  <c r="C345" i="2"/>
  <c r="D345" i="2"/>
  <c r="W345" i="2"/>
  <c r="X345" i="2"/>
  <c r="A346" i="2"/>
  <c r="B346" i="2"/>
  <c r="C346" i="2"/>
  <c r="D346" i="2"/>
  <c r="W346" i="2"/>
  <c r="X346" i="2"/>
  <c r="A347" i="2"/>
  <c r="B347" i="2"/>
  <c r="C347" i="2"/>
  <c r="D347" i="2"/>
  <c r="W347" i="2"/>
  <c r="X347" i="2"/>
  <c r="A348" i="2"/>
  <c r="B348" i="2"/>
  <c r="C348" i="2"/>
  <c r="D348" i="2"/>
  <c r="W348" i="2"/>
  <c r="X348" i="2"/>
  <c r="A349" i="2"/>
  <c r="B349" i="2"/>
  <c r="C349" i="2"/>
  <c r="D349" i="2"/>
  <c r="W349" i="2"/>
  <c r="X349" i="2"/>
  <c r="A350" i="2"/>
  <c r="B350" i="2"/>
  <c r="C350" i="2"/>
  <c r="D350" i="2"/>
  <c r="W350" i="2"/>
  <c r="X350" i="2"/>
  <c r="A351" i="2"/>
  <c r="B351" i="2"/>
  <c r="C351" i="2"/>
  <c r="D351" i="2"/>
  <c r="W351" i="2"/>
  <c r="X351" i="2"/>
  <c r="A352" i="2"/>
  <c r="B352" i="2"/>
  <c r="C352" i="2"/>
  <c r="D352" i="2"/>
  <c r="W352" i="2"/>
  <c r="X352" i="2"/>
  <c r="A353" i="2"/>
  <c r="B353" i="2"/>
  <c r="C353" i="2"/>
  <c r="D353" i="2"/>
  <c r="W353" i="2"/>
  <c r="X353" i="2"/>
  <c r="A354" i="2"/>
  <c r="B354" i="2"/>
  <c r="C354" i="2"/>
  <c r="D354" i="2"/>
  <c r="W354" i="2"/>
  <c r="X354" i="2"/>
  <c r="A355" i="2"/>
  <c r="B355" i="2"/>
  <c r="C355" i="2"/>
  <c r="D355" i="2"/>
  <c r="W355" i="2"/>
  <c r="X355" i="2"/>
  <c r="A356" i="2"/>
  <c r="B356" i="2"/>
  <c r="C356" i="2"/>
  <c r="D356" i="2"/>
  <c r="W356" i="2"/>
  <c r="X356" i="2"/>
  <c r="A357" i="2"/>
  <c r="B357" i="2"/>
  <c r="C357" i="2"/>
  <c r="D357" i="2"/>
  <c r="W357" i="2"/>
  <c r="X357" i="2"/>
  <c r="A358" i="2"/>
  <c r="B358" i="2"/>
  <c r="C358" i="2"/>
  <c r="D358" i="2"/>
  <c r="W358" i="2"/>
  <c r="X358" i="2"/>
  <c r="A359" i="2"/>
  <c r="B359" i="2"/>
  <c r="C359" i="2"/>
  <c r="D359" i="2"/>
  <c r="W359" i="2"/>
  <c r="X359" i="2"/>
  <c r="A360" i="2"/>
  <c r="B360" i="2"/>
  <c r="C360" i="2"/>
  <c r="D360" i="2"/>
  <c r="W360" i="2"/>
  <c r="X360" i="2"/>
  <c r="A361" i="2"/>
  <c r="B361" i="2"/>
  <c r="C361" i="2"/>
  <c r="D361" i="2"/>
  <c r="W361" i="2"/>
  <c r="X361" i="2"/>
  <c r="A362" i="2"/>
  <c r="B362" i="2"/>
  <c r="C362" i="2"/>
  <c r="D362" i="2"/>
  <c r="W362" i="2"/>
  <c r="X362" i="2"/>
  <c r="A363" i="2"/>
  <c r="B363" i="2"/>
  <c r="C363" i="2"/>
  <c r="D363" i="2"/>
  <c r="W363" i="2"/>
  <c r="X363" i="2"/>
  <c r="A364" i="2"/>
  <c r="B364" i="2"/>
  <c r="C364" i="2"/>
  <c r="D364" i="2"/>
  <c r="W364" i="2"/>
  <c r="X364" i="2"/>
  <c r="A365" i="2"/>
  <c r="B365" i="2"/>
  <c r="C365" i="2"/>
  <c r="D365" i="2"/>
  <c r="W365" i="2"/>
  <c r="X365" i="2"/>
  <c r="A366" i="2"/>
  <c r="B366" i="2"/>
  <c r="C366" i="2"/>
  <c r="D366" i="2"/>
  <c r="W366" i="2"/>
  <c r="X366" i="2"/>
  <c r="A367" i="2"/>
  <c r="B367" i="2"/>
  <c r="C367" i="2"/>
  <c r="D367" i="2"/>
  <c r="W367" i="2"/>
  <c r="X367" i="2"/>
  <c r="A368" i="2"/>
  <c r="B368" i="2"/>
  <c r="C368" i="2"/>
  <c r="D368" i="2"/>
  <c r="W368" i="2"/>
  <c r="X368" i="2"/>
  <c r="A369" i="2"/>
  <c r="B369" i="2"/>
  <c r="C369" i="2"/>
  <c r="D369" i="2"/>
  <c r="W369" i="2"/>
  <c r="X369" i="2"/>
  <c r="A370" i="2"/>
  <c r="B370" i="2"/>
  <c r="C370" i="2"/>
  <c r="D370" i="2"/>
  <c r="W370" i="2"/>
  <c r="X370" i="2"/>
  <c r="A371" i="2"/>
  <c r="B371" i="2"/>
  <c r="C371" i="2"/>
  <c r="D371" i="2"/>
  <c r="W371" i="2"/>
  <c r="X371" i="2"/>
  <c r="A372" i="2"/>
  <c r="B372" i="2"/>
  <c r="C372" i="2"/>
  <c r="D372" i="2"/>
  <c r="W372" i="2"/>
  <c r="X372" i="2"/>
  <c r="A373" i="2"/>
  <c r="B373" i="2"/>
  <c r="C373" i="2"/>
  <c r="D373" i="2"/>
  <c r="W373" i="2"/>
  <c r="X373" i="2"/>
  <c r="A374" i="2"/>
  <c r="B374" i="2"/>
  <c r="C374" i="2"/>
  <c r="D374" i="2"/>
  <c r="W374" i="2"/>
  <c r="X374" i="2"/>
  <c r="A375" i="2"/>
  <c r="B375" i="2"/>
  <c r="C375" i="2"/>
  <c r="D375" i="2"/>
  <c r="W375" i="2"/>
  <c r="X375" i="2"/>
  <c r="A376" i="2"/>
  <c r="B376" i="2"/>
  <c r="C376" i="2"/>
  <c r="D376" i="2"/>
  <c r="W376" i="2"/>
  <c r="X376" i="2"/>
  <c r="A377" i="2"/>
  <c r="B377" i="2"/>
  <c r="C377" i="2"/>
  <c r="D377" i="2"/>
  <c r="W377" i="2"/>
  <c r="X377" i="2"/>
  <c r="A378" i="2"/>
  <c r="B378" i="2"/>
  <c r="C378" i="2"/>
  <c r="D378" i="2"/>
  <c r="W378" i="2"/>
  <c r="X378" i="2"/>
  <c r="A379" i="2"/>
  <c r="B379" i="2"/>
  <c r="C379" i="2"/>
  <c r="D379" i="2"/>
  <c r="W379" i="2"/>
  <c r="X379" i="2"/>
  <c r="A380" i="2"/>
  <c r="B380" i="2"/>
  <c r="C380" i="2"/>
  <c r="D380" i="2"/>
  <c r="W380" i="2"/>
  <c r="X380" i="2"/>
  <c r="A381" i="2"/>
  <c r="B381" i="2"/>
  <c r="C381" i="2"/>
  <c r="D381" i="2"/>
  <c r="W381" i="2"/>
  <c r="X381" i="2"/>
  <c r="A382" i="2"/>
  <c r="B382" i="2"/>
  <c r="C382" i="2"/>
  <c r="D382" i="2"/>
  <c r="W382" i="2"/>
  <c r="X382" i="2"/>
  <c r="A383" i="2"/>
  <c r="B383" i="2"/>
  <c r="C383" i="2"/>
  <c r="D383" i="2"/>
  <c r="W383" i="2"/>
  <c r="X383" i="2"/>
  <c r="A384" i="2"/>
  <c r="B384" i="2"/>
  <c r="C384" i="2"/>
  <c r="D384" i="2"/>
  <c r="W384" i="2"/>
  <c r="X384" i="2"/>
  <c r="A385" i="2"/>
  <c r="B385" i="2"/>
  <c r="C385" i="2"/>
  <c r="D385" i="2"/>
  <c r="W385" i="2"/>
  <c r="X385" i="2"/>
  <c r="A386" i="2"/>
  <c r="B386" i="2"/>
  <c r="C386" i="2"/>
  <c r="D386" i="2"/>
  <c r="W386" i="2"/>
  <c r="X386" i="2"/>
  <c r="A387" i="2"/>
  <c r="B387" i="2"/>
  <c r="C387" i="2"/>
  <c r="D387" i="2"/>
  <c r="W387" i="2"/>
  <c r="X387" i="2"/>
  <c r="A388" i="2"/>
  <c r="B388" i="2"/>
  <c r="C388" i="2"/>
  <c r="D388" i="2"/>
  <c r="W388" i="2"/>
  <c r="X388" i="2"/>
  <c r="A389" i="2"/>
  <c r="B389" i="2"/>
  <c r="C389" i="2"/>
  <c r="D389" i="2"/>
  <c r="W389" i="2"/>
  <c r="X389" i="2"/>
  <c r="A390" i="2"/>
  <c r="B390" i="2"/>
  <c r="C390" i="2"/>
  <c r="D390" i="2"/>
  <c r="W390" i="2"/>
  <c r="X390" i="2"/>
  <c r="A391" i="2"/>
  <c r="B391" i="2"/>
  <c r="C391" i="2"/>
  <c r="D391" i="2"/>
  <c r="W391" i="2"/>
  <c r="X391" i="2"/>
  <c r="A392" i="2"/>
  <c r="B392" i="2"/>
  <c r="C392" i="2"/>
  <c r="D392" i="2"/>
  <c r="W392" i="2"/>
  <c r="X392" i="2"/>
  <c r="A393" i="2"/>
  <c r="B393" i="2"/>
  <c r="C393" i="2"/>
  <c r="D393" i="2"/>
  <c r="W393" i="2"/>
  <c r="X393" i="2"/>
  <c r="A394" i="2"/>
  <c r="B394" i="2"/>
  <c r="C394" i="2"/>
  <c r="D394" i="2"/>
  <c r="W394" i="2"/>
  <c r="X394" i="2"/>
  <c r="A395" i="2"/>
  <c r="B395" i="2"/>
  <c r="C395" i="2"/>
  <c r="D395" i="2"/>
  <c r="W395" i="2"/>
  <c r="X395" i="2"/>
  <c r="A396" i="2"/>
  <c r="B396" i="2"/>
  <c r="C396" i="2"/>
  <c r="D396" i="2"/>
  <c r="W396" i="2"/>
  <c r="X396" i="2"/>
  <c r="A397" i="2"/>
  <c r="B397" i="2"/>
  <c r="C397" i="2"/>
  <c r="D397" i="2"/>
  <c r="W397" i="2"/>
  <c r="X397" i="2"/>
  <c r="A398" i="2"/>
  <c r="B398" i="2"/>
  <c r="C398" i="2"/>
  <c r="D398" i="2"/>
  <c r="W398" i="2"/>
  <c r="X398" i="2"/>
  <c r="A399" i="2"/>
  <c r="B399" i="2"/>
  <c r="C399" i="2"/>
  <c r="D399" i="2"/>
  <c r="W399" i="2"/>
  <c r="X399" i="2"/>
  <c r="A400" i="2"/>
  <c r="B400" i="2"/>
  <c r="C400" i="2"/>
  <c r="D400" i="2"/>
  <c r="W400" i="2"/>
  <c r="X400" i="2"/>
  <c r="A401" i="2"/>
  <c r="B401" i="2"/>
  <c r="C401" i="2"/>
  <c r="D401" i="2"/>
  <c r="W401" i="2"/>
  <c r="X401" i="2"/>
  <c r="A402" i="2"/>
  <c r="B402" i="2"/>
  <c r="C402" i="2"/>
  <c r="D402" i="2"/>
  <c r="W402" i="2"/>
  <c r="X402" i="2"/>
  <c r="A403" i="2"/>
  <c r="B403" i="2"/>
  <c r="C403" i="2"/>
  <c r="D403" i="2"/>
  <c r="W403" i="2"/>
  <c r="X403" i="2"/>
  <c r="A404" i="2"/>
  <c r="B404" i="2"/>
  <c r="C404" i="2"/>
  <c r="D404" i="2"/>
  <c r="W404" i="2"/>
  <c r="X404" i="2"/>
  <c r="A405" i="2"/>
  <c r="B405" i="2"/>
  <c r="C405" i="2"/>
  <c r="D405" i="2"/>
  <c r="W405" i="2"/>
  <c r="X405" i="2"/>
  <c r="A406" i="2"/>
  <c r="B406" i="2"/>
  <c r="C406" i="2"/>
  <c r="D406" i="2"/>
  <c r="W406" i="2"/>
  <c r="X406" i="2"/>
  <c r="A407" i="2"/>
  <c r="B407" i="2"/>
  <c r="C407" i="2"/>
  <c r="D407" i="2"/>
  <c r="W407" i="2"/>
  <c r="X407" i="2"/>
  <c r="A408" i="2"/>
  <c r="B408" i="2"/>
  <c r="C408" i="2"/>
  <c r="D408" i="2"/>
  <c r="W408" i="2"/>
  <c r="X408" i="2"/>
  <c r="A409" i="2"/>
  <c r="B409" i="2"/>
  <c r="C409" i="2"/>
  <c r="D409" i="2"/>
  <c r="W409" i="2"/>
  <c r="X409" i="2"/>
  <c r="A410" i="2"/>
  <c r="B410" i="2"/>
  <c r="C410" i="2"/>
  <c r="D410" i="2"/>
  <c r="W410" i="2"/>
  <c r="X410" i="2"/>
  <c r="A411" i="2"/>
  <c r="B411" i="2"/>
  <c r="C411" i="2"/>
  <c r="D411" i="2"/>
  <c r="W411" i="2"/>
  <c r="X411" i="2"/>
  <c r="A412" i="2"/>
  <c r="B412" i="2"/>
  <c r="C412" i="2"/>
  <c r="D412" i="2"/>
  <c r="W412" i="2"/>
  <c r="X412" i="2"/>
  <c r="A413" i="2"/>
  <c r="B413" i="2"/>
  <c r="C413" i="2"/>
  <c r="D413" i="2"/>
  <c r="W413" i="2"/>
  <c r="X413" i="2"/>
  <c r="A414" i="2"/>
  <c r="B414" i="2"/>
  <c r="C414" i="2"/>
  <c r="D414" i="2"/>
  <c r="W414" i="2"/>
  <c r="X414" i="2"/>
  <c r="A415" i="2"/>
  <c r="B415" i="2"/>
  <c r="C415" i="2"/>
  <c r="D415" i="2"/>
  <c r="W415" i="2"/>
  <c r="X415" i="2"/>
  <c r="A416" i="2"/>
  <c r="B416" i="2"/>
  <c r="C416" i="2"/>
  <c r="D416" i="2"/>
  <c r="W416" i="2"/>
  <c r="X416" i="2"/>
  <c r="A417" i="2"/>
  <c r="B417" i="2"/>
  <c r="C417" i="2"/>
  <c r="D417" i="2"/>
  <c r="W417" i="2"/>
  <c r="X417" i="2"/>
  <c r="A418" i="2"/>
  <c r="B418" i="2"/>
  <c r="C418" i="2"/>
  <c r="D418" i="2"/>
  <c r="W418" i="2"/>
  <c r="X418" i="2"/>
  <c r="A419" i="2"/>
  <c r="B419" i="2"/>
  <c r="C419" i="2"/>
  <c r="D419" i="2"/>
  <c r="W419" i="2"/>
  <c r="X419" i="2"/>
  <c r="A420" i="2"/>
  <c r="B420" i="2"/>
  <c r="C420" i="2"/>
  <c r="D420" i="2"/>
  <c r="W420" i="2"/>
  <c r="X420" i="2"/>
  <c r="A421" i="2"/>
  <c r="B421" i="2"/>
  <c r="C421" i="2"/>
  <c r="D421" i="2"/>
  <c r="W421" i="2"/>
  <c r="X421" i="2"/>
  <c r="A422" i="2"/>
  <c r="B422" i="2"/>
  <c r="C422" i="2"/>
  <c r="D422" i="2"/>
  <c r="W422" i="2"/>
  <c r="X422" i="2"/>
  <c r="A423" i="2"/>
  <c r="B423" i="2"/>
  <c r="C423" i="2"/>
  <c r="D423" i="2"/>
  <c r="W423" i="2"/>
  <c r="X423" i="2"/>
  <c r="A424" i="2"/>
  <c r="B424" i="2"/>
  <c r="C424" i="2"/>
  <c r="D424" i="2"/>
  <c r="W424" i="2"/>
  <c r="X424" i="2"/>
  <c r="A425" i="2"/>
  <c r="B425" i="2"/>
  <c r="C425" i="2"/>
  <c r="D425" i="2"/>
  <c r="W425" i="2"/>
  <c r="X425" i="2"/>
  <c r="A426" i="2"/>
  <c r="B426" i="2"/>
  <c r="C426" i="2"/>
  <c r="D426" i="2"/>
  <c r="W426" i="2"/>
  <c r="X426" i="2"/>
  <c r="A427" i="2"/>
  <c r="B427" i="2"/>
  <c r="C427" i="2"/>
  <c r="D427" i="2"/>
  <c r="W427" i="2"/>
  <c r="X427" i="2"/>
  <c r="A428" i="2"/>
  <c r="B428" i="2"/>
  <c r="C428" i="2"/>
  <c r="D428" i="2"/>
  <c r="W428" i="2"/>
  <c r="X428" i="2"/>
  <c r="A429" i="2"/>
  <c r="B429" i="2"/>
  <c r="C429" i="2"/>
  <c r="D429" i="2"/>
  <c r="W429" i="2"/>
  <c r="X429" i="2"/>
  <c r="A430" i="2"/>
  <c r="B430" i="2"/>
  <c r="C430" i="2"/>
  <c r="D430" i="2"/>
  <c r="W430" i="2"/>
  <c r="X430" i="2"/>
  <c r="A431" i="2"/>
  <c r="B431" i="2"/>
  <c r="C431" i="2"/>
  <c r="D431" i="2"/>
  <c r="W431" i="2"/>
  <c r="X431" i="2"/>
  <c r="A432" i="2"/>
  <c r="B432" i="2"/>
  <c r="C432" i="2"/>
  <c r="D432" i="2"/>
  <c r="W432" i="2"/>
  <c r="X432" i="2"/>
  <c r="A433" i="2"/>
  <c r="B433" i="2"/>
  <c r="C433" i="2"/>
  <c r="D433" i="2"/>
  <c r="W433" i="2"/>
  <c r="X433" i="2"/>
  <c r="A434" i="2"/>
  <c r="B434" i="2"/>
  <c r="C434" i="2"/>
  <c r="D434" i="2"/>
  <c r="W434" i="2"/>
  <c r="X434" i="2"/>
  <c r="A435" i="2"/>
  <c r="B435" i="2"/>
  <c r="C435" i="2"/>
  <c r="D435" i="2"/>
  <c r="W435" i="2"/>
  <c r="X435" i="2"/>
  <c r="A436" i="2"/>
  <c r="B436" i="2"/>
  <c r="C436" i="2"/>
  <c r="D436" i="2"/>
  <c r="W436" i="2"/>
  <c r="X436" i="2"/>
  <c r="A437" i="2"/>
  <c r="B437" i="2"/>
  <c r="C437" i="2"/>
  <c r="D437" i="2"/>
  <c r="W437" i="2"/>
  <c r="X437" i="2"/>
  <c r="A438" i="2"/>
  <c r="B438" i="2"/>
  <c r="C438" i="2"/>
  <c r="D438" i="2"/>
  <c r="W438" i="2"/>
  <c r="X438" i="2"/>
  <c r="A439" i="2"/>
  <c r="B439" i="2"/>
  <c r="C439" i="2"/>
  <c r="D439" i="2"/>
  <c r="W439" i="2"/>
  <c r="X439" i="2"/>
  <c r="A440" i="2"/>
  <c r="B440" i="2"/>
  <c r="C440" i="2"/>
  <c r="D440" i="2"/>
  <c r="W440" i="2"/>
  <c r="X440" i="2"/>
  <c r="A441" i="2"/>
  <c r="B441" i="2"/>
  <c r="C441" i="2"/>
  <c r="D441" i="2"/>
  <c r="W441" i="2"/>
  <c r="X441" i="2"/>
  <c r="A442" i="2"/>
  <c r="B442" i="2"/>
  <c r="C442" i="2"/>
  <c r="D442" i="2"/>
  <c r="W442" i="2"/>
  <c r="X442" i="2"/>
  <c r="A443" i="2"/>
  <c r="B443" i="2"/>
  <c r="C443" i="2"/>
  <c r="D443" i="2"/>
  <c r="W443" i="2"/>
  <c r="X443" i="2"/>
  <c r="A444" i="2"/>
  <c r="B444" i="2"/>
  <c r="C444" i="2"/>
  <c r="D444" i="2"/>
  <c r="W444" i="2"/>
  <c r="X444" i="2"/>
  <c r="A445" i="2"/>
  <c r="B445" i="2"/>
  <c r="C445" i="2"/>
  <c r="D445" i="2"/>
  <c r="W445" i="2"/>
  <c r="X445" i="2"/>
  <c r="A446" i="2"/>
  <c r="B446" i="2"/>
  <c r="C446" i="2"/>
  <c r="D446" i="2"/>
  <c r="W446" i="2"/>
  <c r="X446" i="2"/>
  <c r="A447" i="2"/>
  <c r="B447" i="2"/>
  <c r="C447" i="2"/>
  <c r="D447" i="2"/>
  <c r="W447" i="2"/>
  <c r="X447" i="2"/>
  <c r="A448" i="2"/>
  <c r="B448" i="2"/>
  <c r="C448" i="2"/>
  <c r="D448" i="2"/>
  <c r="W448" i="2"/>
  <c r="X448" i="2"/>
  <c r="A449" i="2"/>
  <c r="B449" i="2"/>
  <c r="C449" i="2"/>
  <c r="D449" i="2"/>
  <c r="W449" i="2"/>
  <c r="X449" i="2"/>
  <c r="A450" i="2"/>
  <c r="B450" i="2"/>
  <c r="C450" i="2"/>
  <c r="D450" i="2"/>
  <c r="W450" i="2"/>
  <c r="X450" i="2"/>
  <c r="A451" i="2"/>
  <c r="B451" i="2"/>
  <c r="C451" i="2"/>
  <c r="D451" i="2"/>
  <c r="W451" i="2"/>
  <c r="X451" i="2"/>
  <c r="A452" i="2"/>
  <c r="B452" i="2"/>
  <c r="C452" i="2"/>
  <c r="D452" i="2"/>
  <c r="W452" i="2"/>
  <c r="X452" i="2"/>
  <c r="A453" i="2"/>
  <c r="B453" i="2"/>
  <c r="C453" i="2"/>
  <c r="D453" i="2"/>
  <c r="W453" i="2"/>
  <c r="X453" i="2"/>
  <c r="A454" i="2"/>
  <c r="B454" i="2"/>
  <c r="C454" i="2"/>
  <c r="D454" i="2"/>
  <c r="W454" i="2"/>
  <c r="X454" i="2"/>
  <c r="A455" i="2"/>
  <c r="B455" i="2"/>
  <c r="C455" i="2"/>
  <c r="D455" i="2"/>
  <c r="W455" i="2"/>
  <c r="X455" i="2"/>
  <c r="A456" i="2"/>
  <c r="B456" i="2"/>
  <c r="C456" i="2"/>
  <c r="D456" i="2"/>
  <c r="W456" i="2"/>
  <c r="X456" i="2"/>
  <c r="A457" i="2"/>
  <c r="B457" i="2"/>
  <c r="C457" i="2"/>
  <c r="D457" i="2"/>
  <c r="W457" i="2"/>
  <c r="X457" i="2"/>
  <c r="A458" i="2"/>
  <c r="B458" i="2"/>
  <c r="C458" i="2"/>
  <c r="D458" i="2"/>
  <c r="W458" i="2"/>
  <c r="X458" i="2"/>
  <c r="A459" i="2"/>
  <c r="B459" i="2"/>
  <c r="C459" i="2"/>
  <c r="D459" i="2"/>
  <c r="W459" i="2"/>
  <c r="X459" i="2"/>
  <c r="A460" i="2"/>
  <c r="B460" i="2"/>
  <c r="C460" i="2"/>
  <c r="D460" i="2"/>
  <c r="W460" i="2"/>
  <c r="X460" i="2"/>
  <c r="A461" i="2"/>
  <c r="B461" i="2"/>
  <c r="C461" i="2"/>
  <c r="D461" i="2"/>
  <c r="W461" i="2"/>
  <c r="X461" i="2"/>
  <c r="A462" i="2"/>
  <c r="B462" i="2"/>
  <c r="C462" i="2"/>
  <c r="D462" i="2"/>
  <c r="W462" i="2"/>
  <c r="X462" i="2"/>
  <c r="A463" i="2"/>
  <c r="B463" i="2"/>
  <c r="C463" i="2"/>
  <c r="D463" i="2"/>
  <c r="W463" i="2"/>
  <c r="X463" i="2"/>
  <c r="A464" i="2"/>
  <c r="B464" i="2"/>
  <c r="C464" i="2"/>
  <c r="D464" i="2"/>
  <c r="W464" i="2"/>
  <c r="X464" i="2"/>
  <c r="A465" i="2"/>
  <c r="B465" i="2"/>
  <c r="C465" i="2"/>
  <c r="D465" i="2"/>
  <c r="W465" i="2"/>
  <c r="X465" i="2"/>
  <c r="A466" i="2"/>
  <c r="B466" i="2"/>
  <c r="C466" i="2"/>
  <c r="D466" i="2"/>
  <c r="W466" i="2"/>
  <c r="X466" i="2"/>
  <c r="A467" i="2"/>
  <c r="B467" i="2"/>
  <c r="C467" i="2"/>
  <c r="D467" i="2"/>
  <c r="W467" i="2"/>
  <c r="X467" i="2"/>
  <c r="A468" i="2"/>
  <c r="B468" i="2"/>
  <c r="C468" i="2"/>
  <c r="D468" i="2"/>
  <c r="W468" i="2"/>
  <c r="X468" i="2"/>
  <c r="A469" i="2"/>
  <c r="B469" i="2"/>
  <c r="C469" i="2"/>
  <c r="D469" i="2"/>
  <c r="W469" i="2"/>
  <c r="X469" i="2"/>
  <c r="A470" i="2"/>
  <c r="B470" i="2"/>
  <c r="C470" i="2"/>
  <c r="D470" i="2"/>
  <c r="W470" i="2"/>
  <c r="X470" i="2"/>
  <c r="A471" i="2"/>
  <c r="B471" i="2"/>
  <c r="C471" i="2"/>
  <c r="D471" i="2"/>
  <c r="W471" i="2"/>
  <c r="X471" i="2"/>
  <c r="A472" i="2"/>
  <c r="B472" i="2"/>
  <c r="C472" i="2"/>
  <c r="D472" i="2"/>
  <c r="W472" i="2"/>
  <c r="X472" i="2"/>
  <c r="A473" i="2"/>
  <c r="B473" i="2"/>
  <c r="C473" i="2"/>
  <c r="D473" i="2"/>
  <c r="W473" i="2"/>
  <c r="X473" i="2"/>
  <c r="A474" i="2"/>
  <c r="B474" i="2"/>
  <c r="C474" i="2"/>
  <c r="D474" i="2"/>
  <c r="W474" i="2"/>
  <c r="X474" i="2"/>
  <c r="A475" i="2"/>
  <c r="B475" i="2"/>
  <c r="C475" i="2"/>
  <c r="D475" i="2"/>
  <c r="W475" i="2"/>
  <c r="X475" i="2"/>
  <c r="A476" i="2"/>
  <c r="B476" i="2"/>
  <c r="C476" i="2"/>
  <c r="D476" i="2"/>
  <c r="W476" i="2"/>
  <c r="X476" i="2"/>
  <c r="A477" i="2"/>
  <c r="B477" i="2"/>
  <c r="C477" i="2"/>
  <c r="D477" i="2"/>
  <c r="W477" i="2"/>
  <c r="X477" i="2"/>
  <c r="A478" i="2"/>
  <c r="B478" i="2"/>
  <c r="C478" i="2"/>
  <c r="D478" i="2"/>
  <c r="W478" i="2"/>
  <c r="X478" i="2"/>
  <c r="A479" i="2"/>
  <c r="B479" i="2"/>
  <c r="C479" i="2"/>
  <c r="D479" i="2"/>
  <c r="W479" i="2"/>
  <c r="X479" i="2"/>
  <c r="A480" i="2"/>
  <c r="B480" i="2"/>
  <c r="C480" i="2"/>
  <c r="D480" i="2"/>
  <c r="W480" i="2"/>
  <c r="X480" i="2"/>
  <c r="A481" i="2"/>
  <c r="B481" i="2"/>
  <c r="C481" i="2"/>
  <c r="D481" i="2"/>
  <c r="W481" i="2"/>
  <c r="X481" i="2"/>
  <c r="A482" i="2"/>
  <c r="B482" i="2"/>
  <c r="C482" i="2"/>
  <c r="D482" i="2"/>
  <c r="W482" i="2"/>
  <c r="X482" i="2"/>
  <c r="A483" i="2"/>
  <c r="B483" i="2"/>
  <c r="C483" i="2"/>
  <c r="D483" i="2"/>
  <c r="W483" i="2"/>
  <c r="X483" i="2"/>
  <c r="A484" i="2"/>
  <c r="B484" i="2"/>
  <c r="C484" i="2"/>
  <c r="D484" i="2"/>
  <c r="W484" i="2"/>
  <c r="X484" i="2"/>
  <c r="A485" i="2"/>
  <c r="B485" i="2"/>
  <c r="C485" i="2"/>
  <c r="D485" i="2"/>
  <c r="W485" i="2"/>
  <c r="X485" i="2"/>
  <c r="A486" i="2"/>
  <c r="B486" i="2"/>
  <c r="C486" i="2"/>
  <c r="D486" i="2"/>
  <c r="W486" i="2"/>
  <c r="X486" i="2"/>
  <c r="A487" i="2"/>
  <c r="B487" i="2"/>
  <c r="C487" i="2"/>
  <c r="D487" i="2"/>
  <c r="W487" i="2"/>
  <c r="X487" i="2"/>
  <c r="A488" i="2"/>
  <c r="B488" i="2"/>
  <c r="C488" i="2"/>
  <c r="D488" i="2"/>
  <c r="W488" i="2"/>
  <c r="X488" i="2"/>
  <c r="A489" i="2"/>
  <c r="B489" i="2"/>
  <c r="C489" i="2"/>
  <c r="D489" i="2"/>
  <c r="W489" i="2"/>
  <c r="X489" i="2"/>
  <c r="A490" i="2"/>
  <c r="B490" i="2"/>
  <c r="C490" i="2"/>
  <c r="D490" i="2"/>
  <c r="W490" i="2"/>
  <c r="X490" i="2"/>
  <c r="A491" i="2"/>
  <c r="B491" i="2"/>
  <c r="C491" i="2"/>
  <c r="D491" i="2"/>
  <c r="W491" i="2"/>
  <c r="X491" i="2"/>
  <c r="A492" i="2"/>
  <c r="B492" i="2"/>
  <c r="C492" i="2"/>
  <c r="D492" i="2"/>
  <c r="W492" i="2"/>
  <c r="X492" i="2"/>
  <c r="A493" i="2"/>
  <c r="B493" i="2"/>
  <c r="C493" i="2"/>
  <c r="D493" i="2"/>
  <c r="W493" i="2"/>
  <c r="X493" i="2"/>
  <c r="A494" i="2"/>
  <c r="B494" i="2"/>
  <c r="C494" i="2"/>
  <c r="D494" i="2"/>
  <c r="W494" i="2"/>
  <c r="X494" i="2"/>
  <c r="A495" i="2"/>
  <c r="B495" i="2"/>
  <c r="C495" i="2"/>
  <c r="D495" i="2"/>
  <c r="W495" i="2"/>
  <c r="X495" i="2"/>
  <c r="A496" i="2"/>
  <c r="B496" i="2"/>
  <c r="C496" i="2"/>
  <c r="D496" i="2"/>
  <c r="W496" i="2"/>
  <c r="X496" i="2"/>
  <c r="A497" i="2"/>
  <c r="B497" i="2"/>
  <c r="C497" i="2"/>
  <c r="D497" i="2"/>
  <c r="W497" i="2"/>
  <c r="X497" i="2"/>
  <c r="A498" i="2"/>
  <c r="B498" i="2"/>
  <c r="C498" i="2"/>
  <c r="D498" i="2"/>
  <c r="W498" i="2"/>
  <c r="X498" i="2"/>
  <c r="A499" i="2"/>
  <c r="B499" i="2"/>
  <c r="C499" i="2"/>
  <c r="D499" i="2"/>
  <c r="W499" i="2"/>
  <c r="X499" i="2"/>
  <c r="A500" i="2"/>
  <c r="B500" i="2"/>
  <c r="C500" i="2"/>
  <c r="D500" i="2"/>
  <c r="W500" i="2"/>
  <c r="X500" i="2"/>
  <c r="A501" i="2"/>
  <c r="B501" i="2"/>
  <c r="C501" i="2"/>
  <c r="D501" i="2"/>
  <c r="W501" i="2"/>
  <c r="X501" i="2"/>
  <c r="A502" i="2"/>
  <c r="B502" i="2"/>
  <c r="C502" i="2"/>
  <c r="D502" i="2"/>
  <c r="W502" i="2"/>
  <c r="X502" i="2"/>
  <c r="A503" i="2"/>
  <c r="B503" i="2"/>
  <c r="C503" i="2"/>
  <c r="D503" i="2"/>
  <c r="W503" i="2"/>
  <c r="X503" i="2"/>
  <c r="A504" i="2"/>
  <c r="B504" i="2"/>
  <c r="C504" i="2"/>
  <c r="D504" i="2"/>
  <c r="W504" i="2"/>
  <c r="X504" i="2"/>
  <c r="A505" i="2"/>
  <c r="B505" i="2"/>
  <c r="C505" i="2"/>
  <c r="D505" i="2"/>
  <c r="W505" i="2"/>
  <c r="X505" i="2"/>
  <c r="A506" i="2"/>
  <c r="B506" i="2"/>
  <c r="C506" i="2"/>
  <c r="D506" i="2"/>
  <c r="W506" i="2"/>
  <c r="X506" i="2"/>
  <c r="A507" i="2"/>
  <c r="B507" i="2"/>
  <c r="C507" i="2"/>
  <c r="D507" i="2"/>
  <c r="W507" i="2"/>
  <c r="X507" i="2"/>
  <c r="A508" i="2"/>
  <c r="B508" i="2"/>
  <c r="C508" i="2"/>
  <c r="D508" i="2"/>
  <c r="W508" i="2"/>
  <c r="X508" i="2"/>
  <c r="A509" i="2"/>
  <c r="B509" i="2"/>
  <c r="C509" i="2"/>
  <c r="D509" i="2"/>
  <c r="W509" i="2"/>
  <c r="X509" i="2"/>
  <c r="A510" i="2"/>
  <c r="B510" i="2"/>
  <c r="C510" i="2"/>
  <c r="D510" i="2"/>
  <c r="W510" i="2"/>
  <c r="X510" i="2"/>
  <c r="A511" i="2"/>
  <c r="B511" i="2"/>
  <c r="C511" i="2"/>
  <c r="D511" i="2"/>
  <c r="W511" i="2"/>
  <c r="X511" i="2"/>
  <c r="A512" i="2"/>
  <c r="B512" i="2"/>
  <c r="C512" i="2"/>
  <c r="D512" i="2"/>
  <c r="W512" i="2"/>
  <c r="X512" i="2"/>
  <c r="A513" i="2"/>
  <c r="B513" i="2"/>
  <c r="C513" i="2"/>
  <c r="D513" i="2"/>
  <c r="W513" i="2"/>
  <c r="X513" i="2"/>
  <c r="A514" i="2"/>
  <c r="B514" i="2"/>
  <c r="C514" i="2"/>
  <c r="D514" i="2"/>
  <c r="W514" i="2"/>
  <c r="X514" i="2"/>
  <c r="A515" i="2"/>
  <c r="B515" i="2"/>
  <c r="C515" i="2"/>
  <c r="D515" i="2"/>
  <c r="W515" i="2"/>
  <c r="X515" i="2"/>
  <c r="A516" i="2"/>
  <c r="B516" i="2"/>
  <c r="C516" i="2"/>
  <c r="D516" i="2"/>
  <c r="W516" i="2"/>
  <c r="X516" i="2"/>
  <c r="A517" i="2"/>
  <c r="B517" i="2"/>
  <c r="C517" i="2"/>
  <c r="D517" i="2"/>
  <c r="W517" i="2"/>
  <c r="X517" i="2"/>
  <c r="A518" i="2"/>
  <c r="B518" i="2"/>
  <c r="C518" i="2"/>
  <c r="D518" i="2"/>
  <c r="W518" i="2"/>
  <c r="X518" i="2"/>
  <c r="A519" i="2"/>
  <c r="B519" i="2"/>
  <c r="C519" i="2"/>
  <c r="D519" i="2"/>
  <c r="W519" i="2"/>
  <c r="X519" i="2"/>
  <c r="A520" i="2"/>
  <c r="B520" i="2"/>
  <c r="C520" i="2"/>
  <c r="D520" i="2"/>
  <c r="W520" i="2"/>
  <c r="X520" i="2"/>
  <c r="A521" i="2"/>
  <c r="B521" i="2"/>
  <c r="C521" i="2"/>
  <c r="D521" i="2"/>
  <c r="W521" i="2"/>
  <c r="X521" i="2"/>
  <c r="A522" i="2"/>
  <c r="B522" i="2"/>
  <c r="C522" i="2"/>
  <c r="D522" i="2"/>
  <c r="W522" i="2"/>
  <c r="X522" i="2"/>
  <c r="A523" i="2"/>
  <c r="B523" i="2"/>
  <c r="C523" i="2"/>
  <c r="D523" i="2"/>
  <c r="W523" i="2"/>
  <c r="X523" i="2"/>
  <c r="A524" i="2"/>
  <c r="B524" i="2"/>
  <c r="C524" i="2"/>
  <c r="D524" i="2"/>
  <c r="W524" i="2"/>
  <c r="X524" i="2"/>
  <c r="A525" i="2"/>
  <c r="B525" i="2"/>
  <c r="C525" i="2"/>
  <c r="D525" i="2"/>
  <c r="W525" i="2"/>
  <c r="X525" i="2"/>
  <c r="A526" i="2"/>
  <c r="B526" i="2"/>
  <c r="C526" i="2"/>
  <c r="D526" i="2"/>
  <c r="W526" i="2"/>
  <c r="X526" i="2"/>
  <c r="A527" i="2"/>
  <c r="B527" i="2"/>
  <c r="C527" i="2"/>
  <c r="D527" i="2"/>
  <c r="W527" i="2"/>
  <c r="X527" i="2"/>
  <c r="A528" i="2"/>
  <c r="B528" i="2"/>
  <c r="C528" i="2"/>
  <c r="D528" i="2"/>
  <c r="W528" i="2"/>
  <c r="X528" i="2"/>
  <c r="A529" i="2"/>
  <c r="B529" i="2"/>
  <c r="C529" i="2"/>
  <c r="D529" i="2"/>
  <c r="W529" i="2"/>
  <c r="X529" i="2"/>
  <c r="A530" i="2"/>
  <c r="B530" i="2"/>
  <c r="C530" i="2"/>
  <c r="D530" i="2"/>
  <c r="W530" i="2"/>
  <c r="X530" i="2"/>
  <c r="A531" i="2"/>
  <c r="B531" i="2"/>
  <c r="C531" i="2"/>
  <c r="D531" i="2"/>
  <c r="W531" i="2"/>
  <c r="X531" i="2"/>
  <c r="A532" i="2"/>
  <c r="B532" i="2"/>
  <c r="C532" i="2"/>
  <c r="D532" i="2"/>
  <c r="W532" i="2"/>
  <c r="X532" i="2"/>
  <c r="A533" i="2"/>
  <c r="B533" i="2"/>
  <c r="C533" i="2"/>
  <c r="D533" i="2"/>
  <c r="W533" i="2"/>
  <c r="X533" i="2"/>
  <c r="A534" i="2"/>
  <c r="B534" i="2"/>
  <c r="C534" i="2"/>
  <c r="D534" i="2"/>
  <c r="W534" i="2"/>
  <c r="X534" i="2"/>
  <c r="A535" i="2"/>
  <c r="B535" i="2"/>
  <c r="C535" i="2"/>
  <c r="D535" i="2"/>
  <c r="W535" i="2"/>
  <c r="X535" i="2"/>
  <c r="A536" i="2"/>
  <c r="B536" i="2"/>
  <c r="C536" i="2"/>
  <c r="D536" i="2"/>
  <c r="W536" i="2"/>
  <c r="X536" i="2"/>
  <c r="A537" i="2"/>
  <c r="B537" i="2"/>
  <c r="C537" i="2"/>
  <c r="D537" i="2"/>
  <c r="W537" i="2"/>
  <c r="X537" i="2"/>
  <c r="A538" i="2"/>
  <c r="B538" i="2"/>
  <c r="C538" i="2"/>
  <c r="D538" i="2"/>
  <c r="W538" i="2"/>
  <c r="X538" i="2"/>
  <c r="A539" i="2"/>
  <c r="B539" i="2"/>
  <c r="C539" i="2"/>
  <c r="D539" i="2"/>
  <c r="W539" i="2"/>
  <c r="X539" i="2"/>
  <c r="A540" i="2"/>
  <c r="B540" i="2"/>
  <c r="C540" i="2"/>
  <c r="D540" i="2"/>
  <c r="W540" i="2"/>
  <c r="X540" i="2"/>
  <c r="A541" i="2"/>
  <c r="B541" i="2"/>
  <c r="C541" i="2"/>
  <c r="D541" i="2"/>
  <c r="W541" i="2"/>
  <c r="X541" i="2"/>
  <c r="W28" i="2" l="1"/>
  <c r="I1" i="2" l="1"/>
  <c r="L2" i="2"/>
  <c r="J2" i="2"/>
  <c r="K2" i="2"/>
  <c r="I2" i="2"/>
  <c r="F2" i="2"/>
  <c r="E2" i="2"/>
  <c r="X2" i="2" l="1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W2" i="2"/>
  <c r="W3" i="2"/>
  <c r="W4" i="2"/>
  <c r="W5" i="2"/>
  <c r="W6" i="2"/>
  <c r="W7" i="2"/>
  <c r="W8" i="2"/>
  <c r="W9" i="2"/>
  <c r="X1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D1" i="2"/>
  <c r="A1" i="2"/>
  <c r="A2" i="2"/>
  <c r="B2" i="2"/>
  <c r="C2" i="2"/>
  <c r="D2" i="2"/>
  <c r="G2" i="2"/>
  <c r="H2" i="2"/>
  <c r="M2" i="2"/>
  <c r="N2" i="2"/>
  <c r="O2" i="2"/>
  <c r="P2" i="2"/>
  <c r="Q2" i="2"/>
  <c r="R2" i="2"/>
  <c r="S2" i="2"/>
  <c r="T2" i="2"/>
  <c r="U2" i="2"/>
  <c r="V2" i="2"/>
  <c r="A3" i="2"/>
  <c r="B3" i="2"/>
  <c r="C3" i="2"/>
  <c r="D3" i="2"/>
  <c r="A4" i="2"/>
  <c r="B4" i="2"/>
  <c r="C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39" i="2"/>
  <c r="B39" i="2"/>
  <c r="C39" i="2"/>
  <c r="D39" i="2"/>
  <c r="A40" i="2"/>
  <c r="B40" i="2"/>
  <c r="C40" i="2"/>
  <c r="D40" i="2"/>
  <c r="A41" i="2"/>
  <c r="B41" i="2"/>
  <c r="C41" i="2"/>
  <c r="D41" i="2"/>
  <c r="A42" i="2"/>
  <c r="B42" i="2"/>
  <c r="C42" i="2"/>
  <c r="D42" i="2"/>
  <c r="A43" i="2"/>
  <c r="B43" i="2"/>
  <c r="C43" i="2"/>
  <c r="D43" i="2"/>
  <c r="A44" i="2"/>
  <c r="B44" i="2"/>
  <c r="C44" i="2"/>
  <c r="D44" i="2"/>
  <c r="A45" i="2"/>
  <c r="B45" i="2"/>
  <c r="C45" i="2"/>
  <c r="D45" i="2"/>
  <c r="A46" i="2"/>
  <c r="B46" i="2"/>
  <c r="C46" i="2"/>
  <c r="D46" i="2"/>
  <c r="A47" i="2"/>
  <c r="B47" i="2"/>
  <c r="C47" i="2"/>
  <c r="D47" i="2"/>
  <c r="A48" i="2"/>
  <c r="B48" i="2"/>
  <c r="C48" i="2"/>
  <c r="D48" i="2"/>
  <c r="A49" i="2"/>
  <c r="B49" i="2"/>
  <c r="C49" i="2"/>
  <c r="D49" i="2"/>
  <c r="A50" i="2"/>
  <c r="B50" i="2"/>
  <c r="C50" i="2"/>
  <c r="D50" i="2"/>
  <c r="A51" i="2"/>
  <c r="B51" i="2"/>
  <c r="C51" i="2"/>
  <c r="D51" i="2"/>
  <c r="A52" i="2"/>
  <c r="B52" i="2"/>
  <c r="C52" i="2"/>
  <c r="D52" i="2"/>
  <c r="A53" i="2"/>
  <c r="B53" i="2"/>
  <c r="C53" i="2"/>
  <c r="D53" i="2"/>
  <c r="A54" i="2"/>
  <c r="B54" i="2"/>
  <c r="C54" i="2"/>
  <c r="D54" i="2"/>
  <c r="A55" i="2"/>
  <c r="B55" i="2"/>
  <c r="C55" i="2"/>
  <c r="D55" i="2"/>
  <c r="A56" i="2"/>
  <c r="B56" i="2"/>
  <c r="C56" i="2"/>
  <c r="D56" i="2"/>
  <c r="A57" i="2"/>
  <c r="B57" i="2"/>
  <c r="C57" i="2"/>
  <c r="D57" i="2"/>
  <c r="A58" i="2"/>
  <c r="B58" i="2"/>
  <c r="C58" i="2"/>
  <c r="D58" i="2"/>
  <c r="A59" i="2"/>
  <c r="B59" i="2"/>
  <c r="C59" i="2"/>
  <c r="D59" i="2"/>
  <c r="A60" i="2"/>
  <c r="B60" i="2"/>
  <c r="C60" i="2"/>
  <c r="D60" i="2"/>
  <c r="A61" i="2"/>
  <c r="B61" i="2"/>
  <c r="C61" i="2"/>
  <c r="D61" i="2"/>
  <c r="A62" i="2"/>
  <c r="B62" i="2"/>
  <c r="C62" i="2"/>
  <c r="D62" i="2"/>
  <c r="A63" i="2"/>
  <c r="B63" i="2"/>
  <c r="C63" i="2"/>
  <c r="D63" i="2"/>
  <c r="A64" i="2"/>
  <c r="B64" i="2"/>
  <c r="C64" i="2"/>
  <c r="D64" i="2"/>
  <c r="A65" i="2"/>
  <c r="B65" i="2"/>
  <c r="C65" i="2"/>
  <c r="D65" i="2"/>
  <c r="A66" i="2"/>
  <c r="B66" i="2"/>
  <c r="C66" i="2"/>
  <c r="D66" i="2"/>
  <c r="A67" i="2"/>
  <c r="B67" i="2"/>
  <c r="C67" i="2"/>
  <c r="D67" i="2"/>
  <c r="A68" i="2"/>
  <c r="B68" i="2"/>
  <c r="C68" i="2"/>
  <c r="D68" i="2"/>
  <c r="A69" i="2"/>
  <c r="B69" i="2"/>
  <c r="C69" i="2"/>
  <c r="D69" i="2"/>
  <c r="A70" i="2"/>
  <c r="B70" i="2"/>
  <c r="C70" i="2"/>
  <c r="D70" i="2"/>
  <c r="A71" i="2"/>
  <c r="B71" i="2"/>
  <c r="C71" i="2"/>
  <c r="D71" i="2"/>
  <c r="A72" i="2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101" i="2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132" i="2"/>
  <c r="B132" i="2"/>
  <c r="C132" i="2"/>
  <c r="D132" i="2"/>
  <c r="A133" i="2"/>
  <c r="B133" i="2"/>
  <c r="C133" i="2"/>
  <c r="D133" i="2"/>
  <c r="A134" i="2"/>
  <c r="B134" i="2"/>
  <c r="C134" i="2"/>
  <c r="D134" i="2"/>
  <c r="A135" i="2"/>
  <c r="B135" i="2"/>
  <c r="C135" i="2"/>
  <c r="D135" i="2"/>
  <c r="A136" i="2"/>
  <c r="B136" i="2"/>
  <c r="C136" i="2"/>
  <c r="D136" i="2"/>
  <c r="A137" i="2"/>
  <c r="B137" i="2"/>
  <c r="C137" i="2"/>
  <c r="D137" i="2"/>
  <c r="A138" i="2"/>
  <c r="B138" i="2"/>
  <c r="C138" i="2"/>
  <c r="D138" i="2"/>
  <c r="A139" i="2"/>
  <c r="B139" i="2"/>
  <c r="C139" i="2"/>
  <c r="D139" i="2"/>
  <c r="A140" i="2"/>
  <c r="B140" i="2"/>
  <c r="C140" i="2"/>
  <c r="D140" i="2"/>
  <c r="A141" i="2"/>
  <c r="B141" i="2"/>
  <c r="C141" i="2"/>
  <c r="D141" i="2"/>
  <c r="A142" i="2"/>
  <c r="B142" i="2"/>
  <c r="C142" i="2"/>
  <c r="D142" i="2"/>
  <c r="A143" i="2"/>
  <c r="B143" i="2"/>
  <c r="C143" i="2"/>
  <c r="D143" i="2"/>
  <c r="A144" i="2"/>
  <c r="B144" i="2"/>
  <c r="C144" i="2"/>
  <c r="D144" i="2"/>
  <c r="A145" i="2"/>
  <c r="B145" i="2"/>
  <c r="C145" i="2"/>
  <c r="D145" i="2"/>
  <c r="A146" i="2"/>
  <c r="B146" i="2"/>
  <c r="C146" i="2"/>
  <c r="D146" i="2"/>
  <c r="A147" i="2"/>
  <c r="B147" i="2"/>
  <c r="C147" i="2"/>
  <c r="D147" i="2"/>
  <c r="A148" i="2"/>
  <c r="B148" i="2"/>
  <c r="C148" i="2"/>
  <c r="D148" i="2"/>
  <c r="A149" i="2"/>
  <c r="B149" i="2"/>
  <c r="C149" i="2"/>
  <c r="D149" i="2"/>
  <c r="A150" i="2"/>
  <c r="B150" i="2"/>
  <c r="C150" i="2"/>
  <c r="D150" i="2"/>
  <c r="A151" i="2"/>
  <c r="B151" i="2"/>
  <c r="C151" i="2"/>
  <c r="D151" i="2"/>
  <c r="A152" i="2"/>
  <c r="B152" i="2"/>
  <c r="C152" i="2"/>
  <c r="D152" i="2"/>
  <c r="A153" i="2"/>
  <c r="B153" i="2"/>
  <c r="C153" i="2"/>
  <c r="D153" i="2"/>
  <c r="A154" i="2"/>
  <c r="B154" i="2"/>
  <c r="C154" i="2"/>
  <c r="D154" i="2"/>
  <c r="A155" i="2"/>
  <c r="B155" i="2"/>
  <c r="C155" i="2"/>
  <c r="D155" i="2"/>
  <c r="A156" i="2"/>
  <c r="B156" i="2"/>
  <c r="C156" i="2"/>
  <c r="D156" i="2"/>
  <c r="A157" i="2"/>
  <c r="B157" i="2"/>
  <c r="C157" i="2"/>
  <c r="D157" i="2"/>
  <c r="A158" i="2"/>
  <c r="B158" i="2"/>
  <c r="C158" i="2"/>
  <c r="D158" i="2"/>
  <c r="A159" i="2"/>
  <c r="B159" i="2"/>
  <c r="C159" i="2"/>
  <c r="D159" i="2"/>
  <c r="A160" i="2"/>
  <c r="B160" i="2"/>
  <c r="C160" i="2"/>
  <c r="D160" i="2"/>
  <c r="A161" i="2"/>
  <c r="B161" i="2"/>
  <c r="C161" i="2"/>
  <c r="D161" i="2"/>
  <c r="A162" i="2"/>
  <c r="B162" i="2"/>
  <c r="C162" i="2"/>
  <c r="D162" i="2"/>
  <c r="A163" i="2"/>
  <c r="B163" i="2"/>
  <c r="C163" i="2"/>
  <c r="D163" i="2"/>
  <c r="A164" i="2"/>
  <c r="B164" i="2"/>
  <c r="C164" i="2"/>
  <c r="D164" i="2"/>
  <c r="A165" i="2"/>
  <c r="B165" i="2"/>
  <c r="C165" i="2"/>
  <c r="D165" i="2"/>
  <c r="A166" i="2"/>
  <c r="B166" i="2"/>
  <c r="C166" i="2"/>
  <c r="D166" i="2"/>
  <c r="A167" i="2"/>
  <c r="B167" i="2"/>
  <c r="C167" i="2"/>
  <c r="D167" i="2"/>
  <c r="A168" i="2"/>
  <c r="B168" i="2"/>
  <c r="C168" i="2"/>
  <c r="D168" i="2"/>
  <c r="A169" i="2"/>
  <c r="B169" i="2"/>
  <c r="C169" i="2"/>
  <c r="D169" i="2"/>
  <c r="A170" i="2"/>
  <c r="B170" i="2"/>
  <c r="C170" i="2"/>
  <c r="D170" i="2"/>
  <c r="A171" i="2"/>
  <c r="B171" i="2"/>
  <c r="C171" i="2"/>
  <c r="D171" i="2"/>
  <c r="A172" i="2"/>
  <c r="B172" i="2"/>
  <c r="C172" i="2"/>
  <c r="D172" i="2"/>
  <c r="A173" i="2"/>
  <c r="B173" i="2"/>
  <c r="C173" i="2"/>
  <c r="D173" i="2"/>
  <c r="A174" i="2"/>
  <c r="B174" i="2"/>
  <c r="C174" i="2"/>
  <c r="D174" i="2"/>
  <c r="A175" i="2"/>
  <c r="B175" i="2"/>
  <c r="C175" i="2"/>
  <c r="D175" i="2"/>
  <c r="A176" i="2"/>
  <c r="B176" i="2"/>
  <c r="C176" i="2"/>
  <c r="D176" i="2"/>
  <c r="A177" i="2"/>
  <c r="B177" i="2"/>
  <c r="C177" i="2"/>
  <c r="D177" i="2"/>
  <c r="A178" i="2"/>
  <c r="B178" i="2"/>
  <c r="C178" i="2"/>
  <c r="D178" i="2"/>
  <c r="A179" i="2"/>
  <c r="B179" i="2"/>
  <c r="C179" i="2"/>
  <c r="D179" i="2"/>
  <c r="A180" i="2"/>
  <c r="B180" i="2"/>
  <c r="C180" i="2"/>
  <c r="D180" i="2"/>
  <c r="A181" i="2"/>
  <c r="B181" i="2"/>
  <c r="C181" i="2"/>
  <c r="D181" i="2"/>
  <c r="A182" i="2"/>
  <c r="B182" i="2"/>
  <c r="C182" i="2"/>
  <c r="D182" i="2"/>
  <c r="A183" i="2"/>
  <c r="B183" i="2"/>
  <c r="C183" i="2"/>
  <c r="D183" i="2"/>
  <c r="A184" i="2"/>
  <c r="B184" i="2"/>
  <c r="C184" i="2"/>
  <c r="D184" i="2"/>
  <c r="A185" i="2"/>
  <c r="B185" i="2"/>
  <c r="C185" i="2"/>
  <c r="D185" i="2"/>
  <c r="A186" i="2"/>
  <c r="B186" i="2"/>
  <c r="C186" i="2"/>
  <c r="D186" i="2"/>
  <c r="A187" i="2"/>
  <c r="B187" i="2"/>
  <c r="C187" i="2"/>
  <c r="D187" i="2"/>
  <c r="A188" i="2"/>
  <c r="B188" i="2"/>
  <c r="C188" i="2"/>
  <c r="D188" i="2"/>
  <c r="A189" i="2"/>
  <c r="B189" i="2"/>
  <c r="C189" i="2"/>
  <c r="D189" i="2"/>
  <c r="A190" i="2"/>
  <c r="B190" i="2"/>
  <c r="C190" i="2"/>
  <c r="D190" i="2"/>
  <c r="A191" i="2"/>
  <c r="B191" i="2"/>
  <c r="C191" i="2"/>
  <c r="D191" i="2"/>
  <c r="A192" i="2"/>
  <c r="B192" i="2"/>
  <c r="C192" i="2"/>
  <c r="D192" i="2"/>
  <c r="A193" i="2"/>
  <c r="B193" i="2"/>
  <c r="C193" i="2"/>
  <c r="D193" i="2"/>
  <c r="A194" i="2"/>
  <c r="B194" i="2"/>
  <c r="C194" i="2"/>
  <c r="D194" i="2"/>
  <c r="A195" i="2"/>
  <c r="B195" i="2"/>
  <c r="C195" i="2"/>
  <c r="D195" i="2"/>
  <c r="A196" i="2"/>
  <c r="B196" i="2"/>
  <c r="C196" i="2"/>
  <c r="D196" i="2"/>
  <c r="A197" i="2"/>
  <c r="B197" i="2"/>
  <c r="C197" i="2"/>
  <c r="D197" i="2"/>
  <c r="A198" i="2"/>
  <c r="B198" i="2"/>
  <c r="C198" i="2"/>
  <c r="D198" i="2"/>
  <c r="A199" i="2"/>
  <c r="B199" i="2"/>
  <c r="C199" i="2"/>
  <c r="D199" i="2"/>
  <c r="A200" i="2"/>
  <c r="B200" i="2"/>
  <c r="C200" i="2"/>
  <c r="D200" i="2"/>
  <c r="A201" i="2"/>
  <c r="B201" i="2"/>
  <c r="C201" i="2"/>
  <c r="D201" i="2"/>
  <c r="A202" i="2"/>
  <c r="B202" i="2"/>
  <c r="C202" i="2"/>
  <c r="D202" i="2"/>
  <c r="A203" i="2"/>
  <c r="B203" i="2"/>
  <c r="C203" i="2"/>
  <c r="D203" i="2"/>
  <c r="A204" i="2"/>
  <c r="B204" i="2"/>
  <c r="C204" i="2"/>
  <c r="D204" i="2"/>
  <c r="A205" i="2"/>
  <c r="B205" i="2"/>
  <c r="C205" i="2"/>
  <c r="D205" i="2"/>
  <c r="A206" i="2"/>
  <c r="B206" i="2"/>
  <c r="C206" i="2"/>
  <c r="D206" i="2"/>
  <c r="A207" i="2"/>
  <c r="B207" i="2"/>
  <c r="C207" i="2"/>
  <c r="D207" i="2"/>
  <c r="A208" i="2"/>
  <c r="B208" i="2"/>
  <c r="C208" i="2"/>
  <c r="D208" i="2"/>
  <c r="A209" i="2"/>
  <c r="B209" i="2"/>
  <c r="C209" i="2"/>
  <c r="D209" i="2"/>
  <c r="A210" i="2"/>
  <c r="B210" i="2"/>
  <c r="C210" i="2"/>
  <c r="D210" i="2"/>
  <c r="A211" i="2"/>
  <c r="B211" i="2"/>
  <c r="C211" i="2"/>
  <c r="D211" i="2"/>
  <c r="A212" i="2"/>
  <c r="B212" i="2"/>
  <c r="C212" i="2"/>
  <c r="D212" i="2"/>
  <c r="A213" i="2"/>
  <c r="B213" i="2"/>
  <c r="C213" i="2"/>
  <c r="D213" i="2"/>
  <c r="A214" i="2"/>
  <c r="B214" i="2"/>
  <c r="C214" i="2"/>
  <c r="D214" i="2"/>
  <c r="A215" i="2"/>
  <c r="B215" i="2"/>
  <c r="C215" i="2"/>
  <c r="D215" i="2"/>
  <c r="A216" i="2"/>
  <c r="B216" i="2"/>
  <c r="C216" i="2"/>
  <c r="D216" i="2"/>
  <c r="A217" i="2"/>
  <c r="B217" i="2"/>
  <c r="C217" i="2"/>
  <c r="D217" i="2"/>
  <c r="A218" i="2"/>
  <c r="B218" i="2"/>
  <c r="C218" i="2"/>
  <c r="D218" i="2"/>
  <c r="A219" i="2"/>
  <c r="B219" i="2"/>
  <c r="C219" i="2"/>
  <c r="D219" i="2"/>
  <c r="A220" i="2"/>
  <c r="B220" i="2"/>
  <c r="C220" i="2"/>
  <c r="D220" i="2"/>
  <c r="A221" i="2"/>
  <c r="B221" i="2"/>
  <c r="C221" i="2"/>
  <c r="D221" i="2"/>
  <c r="A222" i="2"/>
  <c r="B222" i="2"/>
  <c r="C222" i="2"/>
  <c r="D222" i="2"/>
  <c r="A223" i="2"/>
  <c r="B223" i="2"/>
  <c r="C223" i="2"/>
  <c r="D223" i="2"/>
  <c r="A224" i="2"/>
  <c r="B224" i="2"/>
  <c r="C224" i="2"/>
  <c r="D224" i="2"/>
  <c r="A225" i="2"/>
  <c r="B225" i="2"/>
  <c r="C225" i="2"/>
  <c r="D225" i="2"/>
  <c r="A226" i="2"/>
  <c r="B226" i="2"/>
  <c r="C226" i="2"/>
  <c r="D226" i="2"/>
  <c r="A227" i="2"/>
  <c r="B227" i="2"/>
  <c r="C227" i="2"/>
  <c r="D227" i="2"/>
  <c r="A228" i="2"/>
  <c r="B228" i="2"/>
  <c r="C228" i="2"/>
  <c r="D228" i="2"/>
  <c r="A229" i="2"/>
  <c r="B229" i="2"/>
  <c r="C229" i="2"/>
  <c r="D229" i="2"/>
  <c r="A230" i="2"/>
  <c r="B230" i="2"/>
  <c r="C230" i="2"/>
  <c r="D230" i="2"/>
  <c r="A231" i="2"/>
  <c r="B231" i="2"/>
  <c r="C231" i="2"/>
  <c r="D231" i="2"/>
  <c r="A232" i="2"/>
  <c r="B232" i="2"/>
  <c r="C232" i="2"/>
  <c r="D232" i="2"/>
  <c r="A233" i="2"/>
  <c r="B233" i="2"/>
  <c r="C233" i="2"/>
  <c r="D233" i="2"/>
  <c r="A234" i="2"/>
  <c r="B234" i="2"/>
  <c r="C234" i="2"/>
  <c r="D234" i="2"/>
  <c r="A235" i="2"/>
  <c r="B235" i="2"/>
  <c r="C235" i="2"/>
  <c r="D235" i="2"/>
  <c r="A236" i="2"/>
  <c r="B236" i="2"/>
  <c r="C236" i="2"/>
  <c r="D236" i="2"/>
  <c r="A237" i="2"/>
  <c r="B237" i="2"/>
  <c r="C237" i="2"/>
  <c r="D237" i="2"/>
  <c r="A238" i="2"/>
  <c r="B238" i="2"/>
  <c r="C238" i="2"/>
  <c r="D238" i="2"/>
  <c r="A239" i="2"/>
  <c r="B239" i="2"/>
  <c r="C239" i="2"/>
  <c r="D239" i="2"/>
  <c r="A240" i="2"/>
  <c r="B240" i="2"/>
  <c r="C240" i="2"/>
  <c r="D240" i="2"/>
  <c r="A241" i="2"/>
  <c r="B241" i="2"/>
  <c r="C241" i="2"/>
  <c r="D241" i="2"/>
  <c r="A242" i="2"/>
  <c r="B242" i="2"/>
  <c r="C242" i="2"/>
  <c r="D242" i="2"/>
  <c r="A243" i="2"/>
  <c r="B243" i="2"/>
  <c r="C243" i="2"/>
  <c r="D243" i="2"/>
  <c r="A244" i="2"/>
  <c r="B244" i="2"/>
  <c r="C244" i="2"/>
  <c r="D244" i="2"/>
  <c r="A245" i="2"/>
  <c r="B245" i="2"/>
  <c r="C245" i="2"/>
  <c r="D245" i="2"/>
  <c r="A246" i="2"/>
  <c r="B246" i="2"/>
  <c r="C246" i="2"/>
  <c r="D246" i="2"/>
  <c r="A247" i="2"/>
  <c r="B247" i="2"/>
  <c r="C247" i="2"/>
  <c r="D247" i="2"/>
  <c r="A248" i="2"/>
  <c r="B248" i="2"/>
  <c r="C248" i="2"/>
  <c r="D248" i="2"/>
  <c r="A249" i="2"/>
  <c r="B249" i="2"/>
  <c r="C249" i="2"/>
  <c r="D249" i="2"/>
  <c r="A250" i="2"/>
  <c r="B250" i="2"/>
  <c r="C250" i="2"/>
  <c r="D250" i="2"/>
  <c r="A251" i="2"/>
  <c r="B251" i="2"/>
  <c r="C251" i="2"/>
  <c r="D251" i="2"/>
  <c r="A252" i="2"/>
  <c r="B252" i="2"/>
  <c r="C252" i="2"/>
  <c r="D252" i="2"/>
  <c r="A253" i="2"/>
  <c r="B253" i="2"/>
  <c r="C253" i="2"/>
  <c r="D253" i="2"/>
  <c r="A254" i="2"/>
  <c r="B254" i="2"/>
  <c r="C254" i="2"/>
  <c r="D254" i="2"/>
  <c r="A255" i="2"/>
  <c r="B255" i="2"/>
  <c r="C255" i="2"/>
  <c r="D255" i="2"/>
  <c r="A256" i="2"/>
  <c r="B256" i="2"/>
  <c r="C256" i="2"/>
  <c r="D256" i="2"/>
  <c r="U1" i="2"/>
  <c r="V1" i="2"/>
  <c r="W1" i="2"/>
  <c r="B1" i="2"/>
  <c r="C1" i="2"/>
  <c r="E1" i="2"/>
  <c r="F1" i="2"/>
  <c r="G1" i="2"/>
  <c r="H1" i="2"/>
  <c r="J1" i="2"/>
  <c r="K1" i="2"/>
  <c r="L1" i="2"/>
  <c r="M1" i="2"/>
  <c r="N1" i="2"/>
  <c r="O1" i="2"/>
  <c r="P1" i="2"/>
  <c r="Q1" i="2"/>
  <c r="R1" i="2"/>
  <c r="S1" i="2"/>
  <c r="T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<sst xmlns="http://schemas.openxmlformats.org/spreadsheetml/2006/main" count="11941" uniqueCount="359">
  <si>
    <t xml:space="preserve"> id  </t>
  </si>
  <si>
    <t xml:space="preserve"> dendrol_id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</si>
  <si>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</si>
  <si>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</si>
  <si>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</si>
  <si>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</si>
  <si>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zdravotni stav  </t>
  </si>
  <si>
    <t xml:space="preserve">    vitalita     </t>
  </si>
  <si>
    <t xml:space="preserve"> ubytek objemu koruny </t>
  </si>
  <si>
    <t xml:space="preserve"> poskozeni prostorova mechanicka </t>
  </si>
  <si>
    <t xml:space="preserve">                </t>
  </si>
  <si>
    <t xml:space="preserve">          3.0 </t>
  </si>
  <si>
    <t xml:space="preserve"> 2-150 az 300 cm </t>
  </si>
  <si>
    <t xml:space="preserve"> 5-vyborny       </t>
  </si>
  <si>
    <t xml:space="preserve"> 5-velmi vysoka  </t>
  </si>
  <si>
    <t xml:space="preserve"> 5-fo 10 %            </t>
  </si>
  <si>
    <t xml:space="preserve"> 5-minimalni                     </t>
  </si>
  <si>
    <t xml:space="preserve"> </t>
  </si>
  <si>
    <t xml:space="preserve"> 4-velmi dobry   </t>
  </si>
  <si>
    <t xml:space="preserve"> 4-lehke                         </t>
  </si>
  <si>
    <t xml:space="preserve"> Null            </t>
  </si>
  <si>
    <t xml:space="preserve"> 4-vysoka        </t>
  </si>
  <si>
    <t xml:space="preserve">          4.0 </t>
  </si>
  <si>
    <t xml:space="preserve">          1.0 </t>
  </si>
  <si>
    <t xml:space="preserve"> 3-stredni       </t>
  </si>
  <si>
    <t xml:space="preserve"> 3-stredni                       </t>
  </si>
  <si>
    <t xml:space="preserve"> 2-nizka         </t>
  </si>
  <si>
    <t xml:space="preserve">          0.5 </t>
  </si>
  <si>
    <t xml:space="preserve"> 3-dobry         </t>
  </si>
  <si>
    <t xml:space="preserve">          1.5 </t>
  </si>
  <si>
    <t xml:space="preserve"> 2-vazne                         </t>
  </si>
  <si>
    <t xml:space="preserve">          2.0 </t>
  </si>
  <si>
    <t xml:space="preserve">          7.0 </t>
  </si>
  <si>
    <t xml:space="preserve">          6.0 </t>
  </si>
  <si>
    <t xml:space="preserve">          2.5 </t>
  </si>
  <si>
    <t xml:space="preserve">          5.0 </t>
  </si>
  <si>
    <t xml:space="preserve"> 4-do 20 %            </t>
  </si>
  <si>
    <t xml:space="preserve">          3.5 </t>
  </si>
  <si>
    <t xml:space="preserve">          8.0 </t>
  </si>
  <si>
    <t xml:space="preserve"> 2-do 95 %            </t>
  </si>
  <si>
    <t xml:space="preserve">          9.0 </t>
  </si>
  <si>
    <t xml:space="preserve"> 3-do 40 %            </t>
  </si>
  <si>
    <t xml:space="preserve"> 1-velmi spatny  </t>
  </si>
  <si>
    <t xml:space="preserve"> 1-velmi nizka   </t>
  </si>
  <si>
    <t xml:space="preserve">          0.0 </t>
  </si>
  <si>
    <t xml:space="preserve"> 1-nad 95 %           </t>
  </si>
  <si>
    <t xml:space="preserve"> 1-velmi vazne                   </t>
  </si>
  <si>
    <t xml:space="preserve">         10.0 </t>
  </si>
  <si>
    <t xml:space="preserve"> 2-spatny        </t>
  </si>
  <si>
    <t xml:space="preserve">          5.5 </t>
  </si>
  <si>
    <t xml:space="preserve">         12.0 </t>
  </si>
  <si>
    <t xml:space="preserve">                                 nazev (druhove slozeni)                                  </t>
  </si>
  <si>
    <t xml:space="preserve">          typ          </t>
  </si>
  <si>
    <t xml:space="preserve"> nasazeni koruny </t>
  </si>
  <si>
    <t xml:space="preserve"> sirka koruny </t>
  </si>
  <si>
    <t xml:space="preserve"> obvod kmene </t>
  </si>
  <si>
    <t xml:space="preserve">    dalsi obvody    </t>
  </si>
  <si>
    <t xml:space="preserve"> polomer kmene </t>
  </si>
  <si>
    <t xml:space="preserve">        vekove stadium        </t>
  </si>
  <si>
    <t xml:space="preserve">      perspektiva       </t>
  </si>
  <si>
    <t xml:space="preserve">      stabilita      </t>
  </si>
  <si>
    <t xml:space="preserve">               stupnice cile padu                </t>
  </si>
  <si>
    <t xml:space="preserve"> provozni bezpecnost </t>
  </si>
  <si>
    <t xml:space="preserve"> uprava kubatury koruny </t>
  </si>
  <si>
    <t xml:space="preserve">                 plan pece                  </t>
  </si>
  <si>
    <t xml:space="preserve">                    poznamka                     </t>
  </si>
  <si>
    <t xml:space="preserve"> Salix matsudana 'Tortuosa'                                                               </t>
  </si>
  <si>
    <t xml:space="preserve"> Strom, skupina stromu </t>
  </si>
  <si>
    <t xml:space="preserve">             2.0 </t>
  </si>
  <si>
    <t xml:space="preserve">                    </t>
  </si>
  <si>
    <t xml:space="preserve">          17.0 </t>
  </si>
  <si>
    <t xml:space="preserve"> 4-dospely strom              </t>
  </si>
  <si>
    <t xml:space="preserve"> 2-nizko perspektivni   </t>
  </si>
  <si>
    <t xml:space="preserve"> 2-znacne narusena   </t>
  </si>
  <si>
    <t xml:space="preserve"> 3-mene frekventovane silnice                    </t>
  </si>
  <si>
    <t xml:space="preserve"> 3-zhorsena          </t>
  </si>
  <si>
    <t xml:space="preserve"> V současnosti bez opatření                 </t>
  </si>
  <si>
    <t xml:space="preserve"> Tilia cordata                                                                            </t>
  </si>
  <si>
    <t xml:space="preserve">         13.0 </t>
  </si>
  <si>
    <t xml:space="preserve">             3.0 </t>
  </si>
  <si>
    <t xml:space="preserve">          24.0 </t>
  </si>
  <si>
    <t xml:space="preserve"> 4-perspektivni         </t>
  </si>
  <si>
    <t xml:space="preserve"> 3-stredne narusena  </t>
  </si>
  <si>
    <t xml:space="preserve"> 2-silnice II.tridy, hlavní ulice                </t>
  </si>
  <si>
    <t xml:space="preserve"> 2-rizikova          </t>
  </si>
  <si>
    <t xml:space="preserve"> RB-rez bezpecnostni                        </t>
  </si>
  <si>
    <t xml:space="preserve"> 3-stredne perspektivni </t>
  </si>
  <si>
    <t xml:space="preserve"> Pinus sylvestris                                                                         </t>
  </si>
  <si>
    <t xml:space="preserve">             0.0 </t>
  </si>
  <si>
    <t xml:space="preserve">           3.0 </t>
  </si>
  <si>
    <t xml:space="preserve"> 2-aklimatizovany mladý strom </t>
  </si>
  <si>
    <t xml:space="preserve"> 5-vysoko perspektivni  </t>
  </si>
  <si>
    <t xml:space="preserve"> 5-nenarusena        </t>
  </si>
  <si>
    <t xml:space="preserve"> 5-bezproblemova     </t>
  </si>
  <si>
    <t xml:space="preserve"> Picea pungens                                                                            </t>
  </si>
  <si>
    <t xml:space="preserve">         14.0 </t>
  </si>
  <si>
    <t xml:space="preserve">          44.0 </t>
  </si>
  <si>
    <t xml:space="preserve"> 4-mirne narusena    </t>
  </si>
  <si>
    <t xml:space="preserve"> Acer platanoides 'Globosum'                                                              </t>
  </si>
  <si>
    <t xml:space="preserve">          11.0 </t>
  </si>
  <si>
    <t xml:space="preserve">          14.0 </t>
  </si>
  <si>
    <t xml:space="preserve">         17.0 </t>
  </si>
  <si>
    <t xml:space="preserve">         11.0 </t>
  </si>
  <si>
    <t xml:space="preserve">          25.0 </t>
  </si>
  <si>
    <t xml:space="preserve"> RB-rez bezpecnostni, VK-vazba koruny       </t>
  </si>
  <si>
    <t xml:space="preserve">           7.0 </t>
  </si>
  <si>
    <t xml:space="preserve"> 3-dospivajici strom          </t>
  </si>
  <si>
    <t xml:space="preserve">          13.0 </t>
  </si>
  <si>
    <t xml:space="preserve">           8.0 </t>
  </si>
  <si>
    <t xml:space="preserve"> Crataegus monogyna                                                                       </t>
  </si>
  <si>
    <t xml:space="preserve">          10.0 </t>
  </si>
  <si>
    <t xml:space="preserve">         20.0 </t>
  </si>
  <si>
    <t xml:space="preserve">          35.0 </t>
  </si>
  <si>
    <t xml:space="preserve"> RO-redukce obvodova                        </t>
  </si>
  <si>
    <t xml:space="preserve">          12.0 </t>
  </si>
  <si>
    <t xml:space="preserve"> Acer platanoides                                                                         </t>
  </si>
  <si>
    <t xml:space="preserve">          15.0 </t>
  </si>
  <si>
    <t xml:space="preserve"> 1-neperspektivni       </t>
  </si>
  <si>
    <t xml:space="preserve"> 1-nestabilni        </t>
  </si>
  <si>
    <t xml:space="preserve"> 1-kriticka          </t>
  </si>
  <si>
    <t xml:space="preserve"> OD-kaceni                                  </t>
  </si>
  <si>
    <t xml:space="preserve">          16.0 </t>
  </si>
  <si>
    <t xml:space="preserve"> Thuja plicata 'Zebrina'                                                                  </t>
  </si>
  <si>
    <t xml:space="preserve">         16.0 </t>
  </si>
  <si>
    <t xml:space="preserve">             4.0 </t>
  </si>
  <si>
    <t xml:space="preserve">          22.0 </t>
  </si>
  <si>
    <t xml:space="preserve">         15.0 </t>
  </si>
  <si>
    <t xml:space="preserve">             1.0 </t>
  </si>
  <si>
    <t xml:space="preserve">         18.0 </t>
  </si>
  <si>
    <t xml:space="preserve">             5.0 </t>
  </si>
  <si>
    <t xml:space="preserve">          21.0 </t>
  </si>
  <si>
    <t xml:space="preserve">             7.0 </t>
  </si>
  <si>
    <t xml:space="preserve">          19.0 </t>
  </si>
  <si>
    <t xml:space="preserve"> Prunus cerasus                                                                           </t>
  </si>
  <si>
    <t xml:space="preserve">          27.0 </t>
  </si>
  <si>
    <t xml:space="preserve"> 5-firemni, soukrome silnice                     </t>
  </si>
  <si>
    <t xml:space="preserve"> Juglans regia                                                                            </t>
  </si>
  <si>
    <t xml:space="preserve"> 4-mirne zhorsena    </t>
  </si>
  <si>
    <t xml:space="preserve"> Prunus avium                                                                             </t>
  </si>
  <si>
    <t xml:space="preserve">          18.0 </t>
  </si>
  <si>
    <t xml:space="preserve"> Prunus domestica                                                                         </t>
  </si>
  <si>
    <t xml:space="preserve">             1.5 </t>
  </si>
  <si>
    <t xml:space="preserve">           2.0 </t>
  </si>
  <si>
    <t xml:space="preserve">           4.0 </t>
  </si>
  <si>
    <t xml:space="preserve">          4.5 </t>
  </si>
  <si>
    <t xml:space="preserve">           9.0 </t>
  </si>
  <si>
    <t xml:space="preserve">             0.5 </t>
  </si>
  <si>
    <t xml:space="preserve"> 41, 40, 30         </t>
  </si>
  <si>
    <t xml:space="preserve">          6.5 </t>
  </si>
  <si>
    <t xml:space="preserve">          23.0 </t>
  </si>
  <si>
    <t xml:space="preserve"> Thuja occidentalis                                                                       </t>
  </si>
  <si>
    <t xml:space="preserve">          29.0 </t>
  </si>
  <si>
    <t xml:space="preserve"> Thuja occidentalis, picea abies                                                          </t>
  </si>
  <si>
    <t xml:space="preserve">  21.5911410002 </t>
  </si>
  <si>
    <t xml:space="preserve">           0.0 </t>
  </si>
  <si>
    <t xml:space="preserve"> Picea abies                                                                              </t>
  </si>
  <si>
    <t xml:space="preserve">           6.0 </t>
  </si>
  <si>
    <t xml:space="preserve">          8.5 </t>
  </si>
  <si>
    <t xml:space="preserve"> Pinus nigra                                                                              </t>
  </si>
  <si>
    <t xml:space="preserve">          28.0 </t>
  </si>
  <si>
    <t xml:space="preserve"> Syringa sp.                                                                              </t>
  </si>
  <si>
    <t xml:space="preserve"> 6-zadny provoz                                  </t>
  </si>
  <si>
    <t xml:space="preserve">          43.0 </t>
  </si>
  <si>
    <t xml:space="preserve">           5.0 </t>
  </si>
  <si>
    <t xml:space="preserve"> Malus baccata                                                                            </t>
  </si>
  <si>
    <t xml:space="preserve"> 25, 32, 20         </t>
  </si>
  <si>
    <t xml:space="preserve"> 67, 70             </t>
  </si>
  <si>
    <t xml:space="preserve"> 4-mene frekventovane silnice, horší viditelnost </t>
  </si>
  <si>
    <t xml:space="preserve"> 84, 48             </t>
  </si>
  <si>
    <t xml:space="preserve"> Catalpa bignonioides                                                                     </t>
  </si>
  <si>
    <t xml:space="preserve"> 5-senescentni strom          </t>
  </si>
  <si>
    <t xml:space="preserve"> Castanea sativa                                                                          </t>
  </si>
  <si>
    <t xml:space="preserve"> 77, 61, 80, 59, 57 </t>
  </si>
  <si>
    <t xml:space="preserve"> 37, 21             </t>
  </si>
  <si>
    <t xml:space="preserve"> 84, 56             </t>
  </si>
  <si>
    <t xml:space="preserve"> Pinus sylvestris 'Watereri'                                                              </t>
  </si>
  <si>
    <t xml:space="preserve"> 38, 33, 42         </t>
  </si>
  <si>
    <t xml:space="preserve">             3.5 </t>
  </si>
  <si>
    <t xml:space="preserve"> Salix fragilis                                                                           </t>
  </si>
  <si>
    <t xml:space="preserve"> Populus alba                                                                             </t>
  </si>
  <si>
    <t xml:space="preserve">          26.0 </t>
  </si>
  <si>
    <t xml:space="preserve"> Quercus robur                                                                            </t>
  </si>
  <si>
    <t xml:space="preserve"> Betula pendula                                                                           </t>
  </si>
  <si>
    <t xml:space="preserve">             2.5 </t>
  </si>
  <si>
    <t xml:space="preserve"> RL_PV-uprava prujezdneho profilu           </t>
  </si>
  <si>
    <t xml:space="preserve">          30.0 </t>
  </si>
  <si>
    <t xml:space="preserve">           1.0 </t>
  </si>
  <si>
    <t xml:space="preserve"> Cornus mas                                                                               </t>
  </si>
  <si>
    <t xml:space="preserve">         22.0 </t>
  </si>
  <si>
    <t xml:space="preserve"> Carpinus betulus, corylus avellana, salix alba, quercur robur                            </t>
  </si>
  <si>
    <t xml:space="preserve"> 204.1891564982 </t>
  </si>
  <si>
    <t xml:space="preserve"> Picea abies, betula pendula                                                              </t>
  </si>
  <si>
    <t xml:space="preserve">  63.2512409998 </t>
  </si>
  <si>
    <t xml:space="preserve">  40.6341640007 </t>
  </si>
  <si>
    <t xml:space="preserve">         21.0 </t>
  </si>
  <si>
    <t xml:space="preserve"> VK-vazba koruny                            </t>
  </si>
  <si>
    <t xml:space="preserve"> Aesculus hippocastanum                                                                   </t>
  </si>
  <si>
    <t xml:space="preserve">          32.0 </t>
  </si>
  <si>
    <t xml:space="preserve"> Picea omorika                                                                            </t>
  </si>
  <si>
    <t xml:space="preserve">          34.0 </t>
  </si>
  <si>
    <t xml:space="preserve">             6.0 </t>
  </si>
  <si>
    <t xml:space="preserve"> Fraxinus excelsior 'Pendula'                                                             </t>
  </si>
  <si>
    <t xml:space="preserve"> Fraxinus excelsior                                                                       </t>
  </si>
  <si>
    <t xml:space="preserve">         19.0 </t>
  </si>
  <si>
    <t xml:space="preserve"> 60, 80, 41         </t>
  </si>
  <si>
    <t xml:space="preserve"> Fagus sylvatica                                                                          </t>
  </si>
  <si>
    <t xml:space="preserve"> Malus domestica                                                                          </t>
  </si>
  <si>
    <t xml:space="preserve"> Prunus spinosa                                                                           </t>
  </si>
  <si>
    <t xml:space="preserve">         30.0 </t>
  </si>
  <si>
    <t xml:space="preserve">          52.0 </t>
  </si>
  <si>
    <t xml:space="preserve"> RZ-rez zdravotni, VK-vazba koruny          </t>
  </si>
  <si>
    <t xml:space="preserve">         27.0 </t>
  </si>
  <si>
    <t xml:space="preserve">          64.0 </t>
  </si>
  <si>
    <t xml:space="preserve"> 4 dynamické vazby v koruně</t>
  </si>
  <si>
    <t xml:space="preserve"> Quercus rubra                                                                            </t>
  </si>
  <si>
    <t xml:space="preserve"> Populus nigra                                                                            </t>
  </si>
  <si>
    <t xml:space="preserve">         24.0 </t>
  </si>
  <si>
    <t xml:space="preserve">          45.0 </t>
  </si>
  <si>
    <t xml:space="preserve">          42.0 </t>
  </si>
  <si>
    <t xml:space="preserve">          33.0 </t>
  </si>
  <si>
    <t xml:space="preserve">         23.0 </t>
  </si>
  <si>
    <t xml:space="preserve">          37.0 </t>
  </si>
  <si>
    <t xml:space="preserve">          48.0 </t>
  </si>
  <si>
    <t xml:space="preserve"> Salix alba 'Tristis'                                                                     </t>
  </si>
  <si>
    <t xml:space="preserve">         12.5 </t>
  </si>
  <si>
    <t xml:space="preserve">          20.0 </t>
  </si>
  <si>
    <t xml:space="preserve">          41.0 </t>
  </si>
  <si>
    <t xml:space="preserve"> Quercus robur, betula pendula                                                            </t>
  </si>
  <si>
    <t xml:space="preserve"> 130.9069279989 </t>
  </si>
  <si>
    <t xml:space="preserve">         25.0 </t>
  </si>
  <si>
    <t xml:space="preserve">          38.0 </t>
  </si>
  <si>
    <t xml:space="preserve">         26.0 </t>
  </si>
  <si>
    <t xml:space="preserve">          36.0 </t>
  </si>
  <si>
    <t xml:space="preserve"> Acer pseudoplatanus                                                                      </t>
  </si>
  <si>
    <t xml:space="preserve">         22.5 </t>
  </si>
  <si>
    <t xml:space="preserve">         29.0 </t>
  </si>
  <si>
    <t xml:space="preserve">          47.0 </t>
  </si>
  <si>
    <t xml:space="preserve"> Tilia platyphyllos                                                                       </t>
  </si>
  <si>
    <t xml:space="preserve">            11.0 </t>
  </si>
  <si>
    <t xml:space="preserve">          58.0 </t>
  </si>
  <si>
    <t xml:space="preserve">  45.1436490006 </t>
  </si>
  <si>
    <t xml:space="preserve"> vazby v koruně</t>
  </si>
  <si>
    <t xml:space="preserve">         19.5 </t>
  </si>
  <si>
    <t xml:space="preserve"> vazba v koruně</t>
  </si>
  <si>
    <t xml:space="preserve">          50.0 </t>
  </si>
  <si>
    <t xml:space="preserve">         20.5 </t>
  </si>
  <si>
    <t xml:space="preserve">          31.0 </t>
  </si>
  <si>
    <t xml:space="preserve">         21.5 </t>
  </si>
  <si>
    <t xml:space="preserve">          39.0 </t>
  </si>
  <si>
    <t xml:space="preserve">         16.5 </t>
  </si>
  <si>
    <t xml:space="preserve"> Populus x canadensis                                                                     </t>
  </si>
  <si>
    <t xml:space="preserve">         17.5 </t>
  </si>
  <si>
    <t xml:space="preserve"> Picea mariana                                                                            </t>
  </si>
  <si>
    <t xml:space="preserve">         14.5 </t>
  </si>
  <si>
    <t xml:space="preserve"> Picea engelmannii                                                                        </t>
  </si>
  <si>
    <t xml:space="preserve">         13.6 </t>
  </si>
  <si>
    <t xml:space="preserve"> Pinus ponderosa                                                                          </t>
  </si>
  <si>
    <t xml:space="preserve">         13.5 </t>
  </si>
  <si>
    <t xml:space="preserve"> Juniperus chinensis                                                                      </t>
  </si>
  <si>
    <t xml:space="preserve"> 40, 35             </t>
  </si>
  <si>
    <t xml:space="preserve"> Carpinus betulus                                                                         </t>
  </si>
  <si>
    <t xml:space="preserve">          9.5 </t>
  </si>
  <si>
    <t xml:space="preserve">         23.5 </t>
  </si>
  <si>
    <t xml:space="preserve"> nalezena Kretzschmaria deusta na bázi</t>
  </si>
  <si>
    <t xml:space="preserve"> vylomená kosterní větev</t>
  </si>
  <si>
    <t xml:space="preserve"> Chamaecyparis lawsoniana                                                                 </t>
  </si>
  <si>
    <t xml:space="preserve">         15.5 </t>
  </si>
  <si>
    <t xml:space="preserve"> 54, 37, 29, 25     </t>
  </si>
  <si>
    <t xml:space="preserve"> Chamaecyparis pisifera                                                                   </t>
  </si>
  <si>
    <t xml:space="preserve"> Platanus x hispanica                                                                     </t>
  </si>
  <si>
    <t xml:space="preserve"> Liriodendron tulipifera                                                                  </t>
  </si>
  <si>
    <t xml:space="preserve">  37.4831549988 </t>
  </si>
  <si>
    <t xml:space="preserve">          40.0 </t>
  </si>
  <si>
    <t xml:space="preserve"> 1-dalnice, hlavní ulice                         </t>
  </si>
  <si>
    <t xml:space="preserve">          55.0 </t>
  </si>
  <si>
    <t xml:space="preserve"> Abies concolor                                                                           </t>
  </si>
  <si>
    <t xml:space="preserve"> 1-nove vysadby               </t>
  </si>
  <si>
    <t xml:space="preserve"> Ulmus sp.                                                                                </t>
  </si>
  <si>
    <t xml:space="preserve">          7.5 </t>
  </si>
  <si>
    <t xml:space="preserve"> Ginkgo biloba                                                                            </t>
  </si>
  <si>
    <t xml:space="preserve"> Magnolia sp.                                                                             </t>
  </si>
  <si>
    <t xml:space="preserve"> Malus x purpurea                                                                         </t>
  </si>
  <si>
    <t xml:space="preserve"> Pinus rotundata                                                                          </t>
  </si>
  <si>
    <t xml:space="preserve"> Prunus fruticosa 'Globosa'                                                               </t>
  </si>
  <si>
    <t xml:space="preserve"> Pyrus communis                                                                           </t>
  </si>
  <si>
    <t xml:space="preserve"> Pseudotsuga menziesii                                                                    </t>
  </si>
  <si>
    <t xml:space="preserve">             0.2 </t>
  </si>
  <si>
    <t xml:space="preserve"> Thuja plicata                                                                            </t>
  </si>
  <si>
    <t xml:space="preserve"> 43, 43             </t>
  </si>
  <si>
    <t xml:space="preserve">         11.5 </t>
  </si>
  <si>
    <t xml:space="preserve"> Rhus typhina                                                                             </t>
  </si>
  <si>
    <t xml:space="preserve"> 51, 46             </t>
  </si>
  <si>
    <t xml:space="preserve"> Hibiscus syriacus                                                                        </t>
  </si>
  <si>
    <t xml:space="preserve"> 12, 10, 13         </t>
  </si>
  <si>
    <t xml:space="preserve"> Abies grandis                                                                            </t>
  </si>
  <si>
    <t xml:space="preserve"> Sorbus aucuparia                                                                         </t>
  </si>
  <si>
    <t xml:space="preserve"> velmi havarijní strom</t>
  </si>
  <si>
    <t xml:space="preserve">            14.0 </t>
  </si>
  <si>
    <t xml:space="preserve"> RL_LR-lokalni redukce z duvodu stabilizace </t>
  </si>
  <si>
    <t xml:space="preserve">             4.5 </t>
  </si>
  <si>
    <t xml:space="preserve"> RZ-rez zdravotni                           </t>
  </si>
  <si>
    <t xml:space="preserve"> Aesculus hippocastanum 10, Corylus avellana 40, Salix fragilis 40, Salix alba, 10        </t>
  </si>
  <si>
    <t xml:space="preserve"> 196.6507830012 </t>
  </si>
  <si>
    <t xml:space="preserve">         25.5 </t>
  </si>
  <si>
    <t xml:space="preserve">             7.5 </t>
  </si>
  <si>
    <t xml:space="preserve"> 24, 20             </t>
  </si>
  <si>
    <t xml:space="preserve"> Crataegus laevigata                                                                      </t>
  </si>
  <si>
    <t xml:space="preserve">          6.6 </t>
  </si>
  <si>
    <t xml:space="preserve">             1.4 </t>
  </si>
  <si>
    <t xml:space="preserve">          51.0 </t>
  </si>
  <si>
    <t xml:space="preserve"> vazby v koruně, kontrola</t>
  </si>
  <si>
    <t xml:space="preserve">         10.5 </t>
  </si>
  <si>
    <t xml:space="preserve"> Abies alba                                                                               </t>
  </si>
  <si>
    <t xml:space="preserve"> Salix alba                                                                               </t>
  </si>
  <si>
    <t xml:space="preserve"> Abies koreana                                                                            </t>
  </si>
  <si>
    <t xml:space="preserve"> Salix erythroflexuosa                                                                    </t>
  </si>
  <si>
    <t xml:space="preserve">         18.5 </t>
  </si>
  <si>
    <t xml:space="preserve">          46.0 </t>
  </si>
  <si>
    <t xml:space="preserve"> Quercus robur 50, Betula pendula, 20, Prunus avium 20, Fraxinus excelsior 10             </t>
  </si>
  <si>
    <t xml:space="preserve">  47.6852700024 </t>
  </si>
  <si>
    <t xml:space="preserve"> Juniperus squamata                                                                       </t>
  </si>
  <si>
    <t xml:space="preserve"> Juniperus scopulorum                                                                     </t>
  </si>
  <si>
    <t xml:space="preserve"> Kretzschmaria deusta</t>
  </si>
  <si>
    <t xml:space="preserve"> 69, 63             </t>
  </si>
  <si>
    <t xml:space="preserve"> Robinia pseudoacacia                                                                     </t>
  </si>
  <si>
    <t xml:space="preserve">   3.9240715001 </t>
  </si>
  <si>
    <t xml:space="preserve"> Robinia pseudoacacia 70, Prunus padus 20, rosa canina 10                                 </t>
  </si>
  <si>
    <t xml:space="preserve"> 179.3390610012 </t>
  </si>
  <si>
    <t xml:space="preserve"> Populus tremula                                                                          </t>
  </si>
  <si>
    <t xml:space="preserve"> Alnus glutinosa                                                                          </t>
  </si>
  <si>
    <t xml:space="preserve"> ro 20%</t>
  </si>
  <si>
    <t xml:space="preserve">             9.0 </t>
  </si>
  <si>
    <t xml:space="preserve">          69.0 </t>
  </si>
  <si>
    <t xml:space="preserve"> vazby v korune, kontrola, dutina kryta stříškou</t>
  </si>
  <si>
    <t xml:space="preserve">          83.0 </t>
  </si>
  <si>
    <t xml:space="preserve"> vazba kontrola</t>
  </si>
  <si>
    <t xml:space="preserve">          57.0 </t>
  </si>
  <si>
    <t xml:space="preserve">         28.0 </t>
  </si>
  <si>
    <t xml:space="preserve"> Acer palmatum                                                                            </t>
  </si>
  <si>
    <t xml:space="preserve">             0.3 </t>
  </si>
  <si>
    <t xml:space="preserve"> Ulmus laevis                                                                             </t>
  </si>
  <si>
    <t xml:space="preserve"> 31, 20, 44         </t>
  </si>
  <si>
    <t xml:space="preserve">             5.5 </t>
  </si>
  <si>
    <t xml:space="preserve"> Tilia sp.                                                                                </t>
  </si>
  <si>
    <t xml:space="preserve"> 41, 35             </t>
  </si>
  <si>
    <t xml:space="preserve">          49.0 </t>
  </si>
  <si>
    <t xml:space="preserve"> Juniperus virginiana                                                                     </t>
  </si>
  <si>
    <t xml:space="preserve"> 54, 22, 20         </t>
  </si>
  <si>
    <t xml:space="preserve"> obvod měřený odhadem</t>
  </si>
  <si>
    <t xml:space="preserve"> Pinus nigra, rosa canina                                                                 </t>
  </si>
  <si>
    <t xml:space="preserve">  49.6066690010 </t>
  </si>
  <si>
    <t xml:space="preserve"> Salix fragilis 40, Prunus spinosa 40, Fraxinus excelsior 20                              </t>
  </si>
  <si>
    <t xml:space="preserve">  74.4251604996 </t>
  </si>
  <si>
    <t xml:space="preserve">          68.0 </t>
  </si>
  <si>
    <t xml:space="preserve"> Larix decidua 2ks, Pinus sylvestris 1, Picea abies 1, Ulmus laevis 1, Syringa vulgaris 1 </t>
  </si>
  <si>
    <t xml:space="preserve">  86.5550615005 </t>
  </si>
  <si>
    <t xml:space="preserve"> NPROB-negativni probirky                   </t>
  </si>
  <si>
    <t xml:space="preserve"> nálet těsně u budovy</t>
  </si>
  <si>
    <t xml:space="preserve"> poškozená borka na bázi kmene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</si>
</sst>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0" xfId="0" applyNumberFormat="1"/>
    <xf numFmtId="0" fontId="1" fillId="0" borderId="1" xfId="0" applyFont="1" applyBorder="1" applyAlignment="1">
      <alignment horizontal="center" vertical="top" textRotation="90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8"/>
  <sheetViews>
    <sheetView topLeftCell="A595" workbookViewId="0">
      <selection activeCell="C97" sqref="C97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5" customFormat="1" x14ac:dyDescent="0.25">
      <c r="A1" t="s">
        <v>0</v>
      </c>
      <c r="B1" t="s">
        <v>1</v>
      </c>
      <c r="C1" t="s">
        <v>51</v>
      </c>
      <c r="D1" t="s">
        <v>52</v>
      </c>
      <c r="E1" t="s">
        <v>2</v>
      </c>
      <c r="F1" t="s">
        <v>3</v>
      </c>
      <c r="G1" t="s">
        <v>4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</v>
      </c>
      <c r="N1" t="s">
        <v>58</v>
      </c>
      <c r="O1" t="s">
        <v>6</v>
      </c>
      <c r="P1" t="s">
        <v>7</v>
      </c>
      <c r="Q1" t="s">
        <v>59</v>
      </c>
      <c r="R1" t="s">
        <v>60</v>
      </c>
      <c r="S1" t="s">
        <v>61</v>
      </c>
      <c r="T1" t="s">
        <v>62</v>
      </c>
      <c r="U1" t="s">
        <v>8</v>
      </c>
      <c r="V1" t="s">
        <v>63</v>
      </c>
      <c r="W1" t="s">
        <v>9</v>
      </c>
      <c r="X1" t="s">
        <v>64</v>
      </c>
      <c r="Y1" t="s">
        <v>65</v>
      </c>
    </row>
    <row r="2" spans="1:25" x14ac:dyDescent="0.25">
      <c r="A2">
        <v>1</v>
      </c>
      <c r="B2">
        <v>260</v>
      </c>
      <c r="C2" t="s">
        <v>66</v>
      </c>
      <c r="D2" t="s">
        <v>67</v>
      </c>
      <c r="E2" t="s">
        <v>10</v>
      </c>
      <c r="F2">
        <v>1</v>
      </c>
      <c r="G2" t="s">
        <v>33</v>
      </c>
      <c r="H2" t="s">
        <v>68</v>
      </c>
      <c r="I2" t="s">
        <v>33</v>
      </c>
      <c r="J2">
        <v>107</v>
      </c>
      <c r="K2" t="s">
        <v>69</v>
      </c>
      <c r="L2" t="s">
        <v>70</v>
      </c>
      <c r="M2" t="s">
        <v>20</v>
      </c>
      <c r="N2" t="s">
        <v>71</v>
      </c>
      <c r="O2" t="s">
        <v>18</v>
      </c>
      <c r="P2" t="s">
        <v>24</v>
      </c>
      <c r="Q2" t="s">
        <v>72</v>
      </c>
      <c r="R2" t="s">
        <v>73</v>
      </c>
      <c r="S2" t="s">
        <v>74</v>
      </c>
      <c r="T2" t="s">
        <v>75</v>
      </c>
      <c r="U2" t="s">
        <v>41</v>
      </c>
      <c r="V2">
        <v>60</v>
      </c>
      <c r="W2" t="s">
        <v>30</v>
      </c>
      <c r="X2" t="s">
        <v>76</v>
      </c>
      <c r="Y2" t="s">
        <v>17</v>
      </c>
    </row>
    <row r="3" spans="1:25" x14ac:dyDescent="0.25">
      <c r="A3">
        <v>4</v>
      </c>
      <c r="B3">
        <v>263</v>
      </c>
      <c r="C3" t="s">
        <v>77</v>
      </c>
      <c r="D3" t="s">
        <v>67</v>
      </c>
      <c r="E3" t="s">
        <v>10</v>
      </c>
      <c r="F3">
        <v>1</v>
      </c>
      <c r="G3" t="s">
        <v>78</v>
      </c>
      <c r="H3" t="s">
        <v>79</v>
      </c>
      <c r="I3" t="s">
        <v>40</v>
      </c>
      <c r="J3">
        <v>153</v>
      </c>
      <c r="K3" t="s">
        <v>69</v>
      </c>
      <c r="L3" t="s">
        <v>80</v>
      </c>
      <c r="M3" t="s">
        <v>20</v>
      </c>
      <c r="N3" t="s">
        <v>71</v>
      </c>
      <c r="O3" t="s">
        <v>18</v>
      </c>
      <c r="P3" t="s">
        <v>21</v>
      </c>
      <c r="Q3" t="s">
        <v>81</v>
      </c>
      <c r="R3" t="s">
        <v>82</v>
      </c>
      <c r="S3" t="s">
        <v>83</v>
      </c>
      <c r="T3" t="s">
        <v>84</v>
      </c>
      <c r="U3" t="s">
        <v>15</v>
      </c>
      <c r="V3">
        <v>10</v>
      </c>
      <c r="W3" t="s">
        <v>25</v>
      </c>
      <c r="X3" t="s">
        <v>85</v>
      </c>
      <c r="Y3" t="s">
        <v>17</v>
      </c>
    </row>
    <row r="4" spans="1:25" x14ac:dyDescent="0.25">
      <c r="A4">
        <v>5</v>
      </c>
      <c r="B4">
        <v>264</v>
      </c>
      <c r="C4" t="s">
        <v>77</v>
      </c>
      <c r="D4" t="s">
        <v>67</v>
      </c>
      <c r="E4" t="s">
        <v>10</v>
      </c>
      <c r="F4">
        <v>1</v>
      </c>
      <c r="G4" t="s">
        <v>50</v>
      </c>
      <c r="H4" t="s">
        <v>68</v>
      </c>
      <c r="I4" t="s">
        <v>38</v>
      </c>
      <c r="J4">
        <v>107</v>
      </c>
      <c r="K4" t="s">
        <v>69</v>
      </c>
      <c r="L4" t="s">
        <v>70</v>
      </c>
      <c r="M4" t="s">
        <v>20</v>
      </c>
      <c r="N4" t="s">
        <v>71</v>
      </c>
      <c r="O4" t="s">
        <v>18</v>
      </c>
      <c r="P4" t="s">
        <v>24</v>
      </c>
      <c r="Q4" t="s">
        <v>86</v>
      </c>
      <c r="R4" t="s">
        <v>82</v>
      </c>
      <c r="S4" t="s">
        <v>83</v>
      </c>
      <c r="T4" t="s">
        <v>84</v>
      </c>
      <c r="U4" t="s">
        <v>15</v>
      </c>
      <c r="V4">
        <v>20</v>
      </c>
      <c r="W4" t="s">
        <v>25</v>
      </c>
      <c r="X4" t="s">
        <v>85</v>
      </c>
      <c r="Y4" t="s">
        <v>17</v>
      </c>
    </row>
    <row r="5" spans="1:25" x14ac:dyDescent="0.25">
      <c r="A5">
        <v>15</v>
      </c>
      <c r="B5">
        <v>274</v>
      </c>
      <c r="C5" t="s">
        <v>87</v>
      </c>
      <c r="D5" t="s">
        <v>67</v>
      </c>
      <c r="E5" t="s">
        <v>10</v>
      </c>
      <c r="F5">
        <v>1</v>
      </c>
      <c r="G5" t="s">
        <v>11</v>
      </c>
      <c r="H5" t="s">
        <v>88</v>
      </c>
      <c r="I5" t="s">
        <v>31</v>
      </c>
      <c r="J5">
        <v>16</v>
      </c>
      <c r="K5" t="s">
        <v>69</v>
      </c>
      <c r="L5" t="s">
        <v>89</v>
      </c>
      <c r="M5" t="s">
        <v>20</v>
      </c>
      <c r="N5" t="s">
        <v>90</v>
      </c>
      <c r="O5" t="s">
        <v>13</v>
      </c>
      <c r="P5" t="s">
        <v>14</v>
      </c>
      <c r="Q5" t="s">
        <v>91</v>
      </c>
      <c r="R5" t="s">
        <v>92</v>
      </c>
      <c r="S5" t="s">
        <v>83</v>
      </c>
      <c r="T5" t="s">
        <v>93</v>
      </c>
      <c r="U5" t="s">
        <v>15</v>
      </c>
      <c r="V5">
        <v>0</v>
      </c>
      <c r="W5" t="s">
        <v>16</v>
      </c>
      <c r="X5" t="s">
        <v>76</v>
      </c>
      <c r="Y5" t="s">
        <v>17</v>
      </c>
    </row>
    <row r="6" spans="1:25" x14ac:dyDescent="0.25">
      <c r="A6">
        <v>20</v>
      </c>
      <c r="B6">
        <v>279</v>
      </c>
      <c r="C6" t="s">
        <v>94</v>
      </c>
      <c r="D6" t="s">
        <v>67</v>
      </c>
      <c r="E6" t="s">
        <v>10</v>
      </c>
      <c r="F6">
        <v>1</v>
      </c>
      <c r="G6" t="s">
        <v>95</v>
      </c>
      <c r="H6" t="s">
        <v>88</v>
      </c>
      <c r="I6" t="s">
        <v>47</v>
      </c>
      <c r="J6">
        <v>278</v>
      </c>
      <c r="K6" t="s">
        <v>69</v>
      </c>
      <c r="L6" t="s">
        <v>96</v>
      </c>
      <c r="M6" t="s">
        <v>20</v>
      </c>
      <c r="N6" t="s">
        <v>71</v>
      </c>
      <c r="O6" t="s">
        <v>18</v>
      </c>
      <c r="P6" t="s">
        <v>21</v>
      </c>
      <c r="Q6" t="s">
        <v>86</v>
      </c>
      <c r="R6" t="s">
        <v>97</v>
      </c>
      <c r="S6" t="s">
        <v>83</v>
      </c>
      <c r="T6" t="s">
        <v>75</v>
      </c>
      <c r="U6" t="s">
        <v>15</v>
      </c>
      <c r="V6">
        <v>0</v>
      </c>
      <c r="W6" t="s">
        <v>16</v>
      </c>
      <c r="X6" t="s">
        <v>76</v>
      </c>
      <c r="Y6" t="s">
        <v>17</v>
      </c>
    </row>
    <row r="7" spans="1:25" x14ac:dyDescent="0.25">
      <c r="A7">
        <v>29</v>
      </c>
      <c r="B7">
        <v>288</v>
      </c>
      <c r="C7" t="s">
        <v>98</v>
      </c>
      <c r="D7" t="s">
        <v>67</v>
      </c>
      <c r="E7" t="s">
        <v>10</v>
      </c>
      <c r="F7">
        <v>1</v>
      </c>
      <c r="G7" t="s">
        <v>35</v>
      </c>
      <c r="H7" t="s">
        <v>68</v>
      </c>
      <c r="I7" t="s">
        <v>33</v>
      </c>
      <c r="J7">
        <v>67</v>
      </c>
      <c r="K7" t="s">
        <v>69</v>
      </c>
      <c r="L7" t="s">
        <v>99</v>
      </c>
      <c r="M7" t="s">
        <v>20</v>
      </c>
      <c r="N7" t="s">
        <v>71</v>
      </c>
      <c r="O7" t="s">
        <v>18</v>
      </c>
      <c r="P7" t="s">
        <v>14</v>
      </c>
      <c r="Q7" t="s">
        <v>86</v>
      </c>
      <c r="R7" t="s">
        <v>97</v>
      </c>
      <c r="S7" t="s">
        <v>83</v>
      </c>
      <c r="T7" t="s">
        <v>75</v>
      </c>
      <c r="U7" t="s">
        <v>15</v>
      </c>
      <c r="V7">
        <v>0</v>
      </c>
      <c r="W7" t="s">
        <v>19</v>
      </c>
      <c r="X7" t="s">
        <v>76</v>
      </c>
      <c r="Y7" t="s">
        <v>17</v>
      </c>
    </row>
    <row r="8" spans="1:25" x14ac:dyDescent="0.25">
      <c r="A8">
        <v>30</v>
      </c>
      <c r="B8">
        <v>289</v>
      </c>
      <c r="C8" t="s">
        <v>98</v>
      </c>
      <c r="D8" t="s">
        <v>67</v>
      </c>
      <c r="E8" t="s">
        <v>10</v>
      </c>
      <c r="F8">
        <v>1</v>
      </c>
      <c r="G8" t="s">
        <v>35</v>
      </c>
      <c r="H8" t="s">
        <v>68</v>
      </c>
      <c r="I8" t="s">
        <v>33</v>
      </c>
      <c r="J8">
        <v>90</v>
      </c>
      <c r="K8" t="s">
        <v>69</v>
      </c>
      <c r="L8" t="s">
        <v>100</v>
      </c>
      <c r="M8" t="s">
        <v>20</v>
      </c>
      <c r="N8" t="s">
        <v>71</v>
      </c>
      <c r="O8" t="s">
        <v>18</v>
      </c>
      <c r="P8" t="s">
        <v>14</v>
      </c>
      <c r="Q8" t="s">
        <v>86</v>
      </c>
      <c r="R8" t="s">
        <v>97</v>
      </c>
      <c r="S8" t="s">
        <v>83</v>
      </c>
      <c r="T8" t="s">
        <v>75</v>
      </c>
      <c r="U8" t="s">
        <v>15</v>
      </c>
      <c r="V8">
        <v>0</v>
      </c>
      <c r="W8" t="s">
        <v>25</v>
      </c>
      <c r="X8" t="s">
        <v>76</v>
      </c>
      <c r="Y8" t="s">
        <v>17</v>
      </c>
    </row>
    <row r="9" spans="1:25" x14ac:dyDescent="0.25">
      <c r="A9">
        <v>31</v>
      </c>
      <c r="B9">
        <v>290</v>
      </c>
      <c r="C9" t="s">
        <v>77</v>
      </c>
      <c r="D9" t="s">
        <v>67</v>
      </c>
      <c r="E9" t="s">
        <v>10</v>
      </c>
      <c r="F9">
        <v>1</v>
      </c>
      <c r="G9" t="s">
        <v>101</v>
      </c>
      <c r="H9" t="s">
        <v>79</v>
      </c>
      <c r="I9" t="s">
        <v>102</v>
      </c>
      <c r="J9">
        <v>154</v>
      </c>
      <c r="K9" t="s">
        <v>69</v>
      </c>
      <c r="L9" t="s">
        <v>103</v>
      </c>
      <c r="M9" t="s">
        <v>20</v>
      </c>
      <c r="N9" t="s">
        <v>71</v>
      </c>
      <c r="O9" t="s">
        <v>18</v>
      </c>
      <c r="P9" t="s">
        <v>21</v>
      </c>
      <c r="Q9" t="s">
        <v>81</v>
      </c>
      <c r="R9" t="s">
        <v>73</v>
      </c>
      <c r="S9" t="s">
        <v>83</v>
      </c>
      <c r="T9" t="s">
        <v>84</v>
      </c>
      <c r="U9" t="s">
        <v>15</v>
      </c>
      <c r="V9">
        <v>30</v>
      </c>
      <c r="W9" t="s">
        <v>25</v>
      </c>
      <c r="X9" t="s">
        <v>104</v>
      </c>
      <c r="Y9" t="s">
        <v>17</v>
      </c>
    </row>
    <row r="10" spans="1:25" x14ac:dyDescent="0.25">
      <c r="A10">
        <v>32</v>
      </c>
      <c r="B10">
        <v>291</v>
      </c>
      <c r="C10" t="s">
        <v>98</v>
      </c>
      <c r="D10" t="s">
        <v>67</v>
      </c>
      <c r="E10" t="s">
        <v>10</v>
      </c>
      <c r="F10">
        <v>1</v>
      </c>
      <c r="G10" t="s">
        <v>35</v>
      </c>
      <c r="H10" t="s">
        <v>68</v>
      </c>
      <c r="I10" t="s">
        <v>35</v>
      </c>
      <c r="J10">
        <v>71</v>
      </c>
      <c r="K10" t="s">
        <v>69</v>
      </c>
      <c r="L10" t="s">
        <v>99</v>
      </c>
      <c r="M10" t="s">
        <v>20</v>
      </c>
      <c r="N10" t="s">
        <v>71</v>
      </c>
      <c r="O10" t="s">
        <v>18</v>
      </c>
      <c r="P10" t="s">
        <v>21</v>
      </c>
      <c r="Q10" t="s">
        <v>86</v>
      </c>
      <c r="R10" t="s">
        <v>97</v>
      </c>
      <c r="S10" t="s">
        <v>83</v>
      </c>
      <c r="T10" t="s">
        <v>75</v>
      </c>
      <c r="U10" t="s">
        <v>15</v>
      </c>
      <c r="V10">
        <v>0</v>
      </c>
      <c r="W10" t="s">
        <v>25</v>
      </c>
      <c r="X10" t="s">
        <v>76</v>
      </c>
      <c r="Y10" t="s">
        <v>17</v>
      </c>
    </row>
    <row r="11" spans="1:25" x14ac:dyDescent="0.25">
      <c r="A11">
        <v>33</v>
      </c>
      <c r="B11">
        <v>292</v>
      </c>
      <c r="C11" t="s">
        <v>77</v>
      </c>
      <c r="D11" t="s">
        <v>67</v>
      </c>
      <c r="E11" t="s">
        <v>10</v>
      </c>
      <c r="F11">
        <v>1</v>
      </c>
      <c r="G11" t="s">
        <v>33</v>
      </c>
      <c r="H11" t="s">
        <v>68</v>
      </c>
      <c r="I11" t="s">
        <v>35</v>
      </c>
      <c r="J11">
        <v>44</v>
      </c>
      <c r="K11" t="s">
        <v>69</v>
      </c>
      <c r="L11" t="s">
        <v>105</v>
      </c>
      <c r="M11" t="s">
        <v>20</v>
      </c>
      <c r="N11" t="s">
        <v>106</v>
      </c>
      <c r="O11" t="s">
        <v>13</v>
      </c>
      <c r="P11" t="s">
        <v>21</v>
      </c>
      <c r="Q11" t="s">
        <v>81</v>
      </c>
      <c r="R11" t="s">
        <v>92</v>
      </c>
      <c r="S11" t="s">
        <v>83</v>
      </c>
      <c r="T11" t="s">
        <v>93</v>
      </c>
      <c r="U11" t="s">
        <v>15</v>
      </c>
      <c r="V11">
        <v>0</v>
      </c>
      <c r="W11" t="s">
        <v>16</v>
      </c>
      <c r="X11" t="s">
        <v>76</v>
      </c>
      <c r="Y11" t="s">
        <v>17</v>
      </c>
    </row>
    <row r="12" spans="1:25" x14ac:dyDescent="0.25">
      <c r="A12">
        <v>34</v>
      </c>
      <c r="B12">
        <v>293</v>
      </c>
      <c r="C12" t="s">
        <v>98</v>
      </c>
      <c r="D12" t="s">
        <v>67</v>
      </c>
      <c r="E12" t="s">
        <v>10</v>
      </c>
      <c r="F12">
        <v>1</v>
      </c>
      <c r="G12" t="s">
        <v>35</v>
      </c>
      <c r="H12" t="s">
        <v>68</v>
      </c>
      <c r="I12" t="s">
        <v>33</v>
      </c>
      <c r="J12">
        <v>81</v>
      </c>
      <c r="K12" t="s">
        <v>69</v>
      </c>
      <c r="L12" t="s">
        <v>107</v>
      </c>
      <c r="M12" t="s">
        <v>20</v>
      </c>
      <c r="N12" t="s">
        <v>71</v>
      </c>
      <c r="O12" t="s">
        <v>18</v>
      </c>
      <c r="P12" t="s">
        <v>21</v>
      </c>
      <c r="Q12" t="s">
        <v>86</v>
      </c>
      <c r="R12" t="s">
        <v>97</v>
      </c>
      <c r="S12" t="s">
        <v>83</v>
      </c>
      <c r="T12" t="s">
        <v>75</v>
      </c>
      <c r="U12" t="s">
        <v>15</v>
      </c>
      <c r="V12">
        <v>0</v>
      </c>
      <c r="W12" t="s">
        <v>19</v>
      </c>
      <c r="X12" t="s">
        <v>76</v>
      </c>
      <c r="Y12" t="s">
        <v>17</v>
      </c>
    </row>
    <row r="13" spans="1:25" x14ac:dyDescent="0.25">
      <c r="A13">
        <v>35</v>
      </c>
      <c r="B13">
        <v>294</v>
      </c>
      <c r="C13" t="s">
        <v>77</v>
      </c>
      <c r="D13" t="s">
        <v>67</v>
      </c>
      <c r="E13" t="s">
        <v>10</v>
      </c>
      <c r="F13">
        <v>1</v>
      </c>
      <c r="G13" t="s">
        <v>32</v>
      </c>
      <c r="H13" t="s">
        <v>68</v>
      </c>
      <c r="I13" t="s">
        <v>35</v>
      </c>
      <c r="J13">
        <v>50</v>
      </c>
      <c r="K13" t="s">
        <v>69</v>
      </c>
      <c r="L13" t="s">
        <v>108</v>
      </c>
      <c r="M13" t="s">
        <v>20</v>
      </c>
      <c r="N13" t="s">
        <v>106</v>
      </c>
      <c r="O13" t="s">
        <v>13</v>
      </c>
      <c r="P13" t="s">
        <v>21</v>
      </c>
      <c r="Q13" t="s">
        <v>81</v>
      </c>
      <c r="R13" t="s">
        <v>92</v>
      </c>
      <c r="S13" t="s">
        <v>83</v>
      </c>
      <c r="T13" t="s">
        <v>93</v>
      </c>
      <c r="U13" t="s">
        <v>15</v>
      </c>
      <c r="V13">
        <v>10</v>
      </c>
      <c r="W13" t="s">
        <v>16</v>
      </c>
      <c r="X13" t="s">
        <v>76</v>
      </c>
      <c r="Y13" t="s">
        <v>17</v>
      </c>
    </row>
    <row r="14" spans="1:25" x14ac:dyDescent="0.25">
      <c r="A14">
        <v>36</v>
      </c>
      <c r="B14">
        <v>295</v>
      </c>
      <c r="C14" t="s">
        <v>109</v>
      </c>
      <c r="D14" t="s">
        <v>67</v>
      </c>
      <c r="E14" t="s">
        <v>10</v>
      </c>
      <c r="F14">
        <v>1</v>
      </c>
      <c r="G14" t="s">
        <v>33</v>
      </c>
      <c r="H14" t="s">
        <v>68</v>
      </c>
      <c r="I14" t="s">
        <v>33</v>
      </c>
      <c r="J14">
        <v>64</v>
      </c>
      <c r="K14" t="s">
        <v>69</v>
      </c>
      <c r="L14" t="s">
        <v>110</v>
      </c>
      <c r="M14" t="s">
        <v>20</v>
      </c>
      <c r="N14" t="s">
        <v>71</v>
      </c>
      <c r="O14" t="s">
        <v>18</v>
      </c>
      <c r="P14" t="s">
        <v>21</v>
      </c>
      <c r="Q14" t="s">
        <v>86</v>
      </c>
      <c r="R14" t="s">
        <v>97</v>
      </c>
      <c r="S14" t="s">
        <v>83</v>
      </c>
      <c r="T14" t="s">
        <v>75</v>
      </c>
      <c r="U14" t="s">
        <v>15</v>
      </c>
      <c r="V14">
        <v>0</v>
      </c>
      <c r="W14" t="s">
        <v>19</v>
      </c>
      <c r="X14" t="s">
        <v>76</v>
      </c>
      <c r="Y14" t="s">
        <v>17</v>
      </c>
    </row>
    <row r="15" spans="1:25" x14ac:dyDescent="0.25">
      <c r="A15">
        <v>37</v>
      </c>
      <c r="B15">
        <v>296</v>
      </c>
      <c r="C15" t="s">
        <v>77</v>
      </c>
      <c r="D15" t="s">
        <v>67</v>
      </c>
      <c r="E15" t="s">
        <v>10</v>
      </c>
      <c r="F15">
        <v>1</v>
      </c>
      <c r="G15" t="s">
        <v>111</v>
      </c>
      <c r="H15" t="s">
        <v>79</v>
      </c>
      <c r="I15" t="s">
        <v>50</v>
      </c>
      <c r="J15">
        <v>223</v>
      </c>
      <c r="K15" t="s">
        <v>69</v>
      </c>
      <c r="L15" t="s">
        <v>112</v>
      </c>
      <c r="M15" t="s">
        <v>20</v>
      </c>
      <c r="N15" t="s">
        <v>71</v>
      </c>
      <c r="O15" t="s">
        <v>18</v>
      </c>
      <c r="P15" t="s">
        <v>21</v>
      </c>
      <c r="Q15" t="s">
        <v>86</v>
      </c>
      <c r="R15" t="s">
        <v>73</v>
      </c>
      <c r="S15" t="s">
        <v>83</v>
      </c>
      <c r="T15" t="s">
        <v>84</v>
      </c>
      <c r="U15" t="s">
        <v>15</v>
      </c>
      <c r="V15">
        <v>10</v>
      </c>
      <c r="W15" t="s">
        <v>30</v>
      </c>
      <c r="X15" t="s">
        <v>113</v>
      </c>
      <c r="Y15" s="12">
        <v>0.2</v>
      </c>
    </row>
    <row r="16" spans="1:25" x14ac:dyDescent="0.25">
      <c r="A16">
        <v>38</v>
      </c>
      <c r="B16">
        <v>297</v>
      </c>
      <c r="C16" t="s">
        <v>98</v>
      </c>
      <c r="D16" t="s">
        <v>67</v>
      </c>
      <c r="E16" t="s">
        <v>10</v>
      </c>
      <c r="F16">
        <v>1</v>
      </c>
      <c r="G16" t="s">
        <v>35</v>
      </c>
      <c r="H16" t="s">
        <v>68</v>
      </c>
      <c r="I16" t="s">
        <v>22</v>
      </c>
      <c r="J16">
        <v>78</v>
      </c>
      <c r="K16" t="s">
        <v>69</v>
      </c>
      <c r="L16" t="s">
        <v>114</v>
      </c>
      <c r="M16" t="s">
        <v>20</v>
      </c>
      <c r="N16" t="s">
        <v>71</v>
      </c>
      <c r="O16" t="s">
        <v>28</v>
      </c>
      <c r="P16" t="s">
        <v>24</v>
      </c>
      <c r="Q16" t="s">
        <v>72</v>
      </c>
      <c r="R16" t="s">
        <v>82</v>
      </c>
      <c r="S16" t="s">
        <v>83</v>
      </c>
      <c r="T16" t="s">
        <v>84</v>
      </c>
      <c r="U16" t="s">
        <v>15</v>
      </c>
      <c r="V16">
        <v>0</v>
      </c>
      <c r="W16" t="s">
        <v>30</v>
      </c>
      <c r="X16" t="s">
        <v>76</v>
      </c>
      <c r="Y16" t="s">
        <v>17</v>
      </c>
    </row>
    <row r="17" spans="1:25" x14ac:dyDescent="0.25">
      <c r="A17">
        <v>39</v>
      </c>
      <c r="B17">
        <v>298</v>
      </c>
      <c r="C17" t="s">
        <v>115</v>
      </c>
      <c r="D17" t="s">
        <v>67</v>
      </c>
      <c r="E17" t="s">
        <v>10</v>
      </c>
      <c r="F17">
        <v>1</v>
      </c>
      <c r="G17" t="s">
        <v>35</v>
      </c>
      <c r="H17" t="s">
        <v>68</v>
      </c>
      <c r="I17" t="s">
        <v>35</v>
      </c>
      <c r="J17">
        <v>77</v>
      </c>
      <c r="K17" t="s">
        <v>69</v>
      </c>
      <c r="L17" t="s">
        <v>114</v>
      </c>
      <c r="M17" t="s">
        <v>20</v>
      </c>
      <c r="N17" t="s">
        <v>71</v>
      </c>
      <c r="O17" t="s">
        <v>18</v>
      </c>
      <c r="P17" t="s">
        <v>21</v>
      </c>
      <c r="Q17" t="s">
        <v>86</v>
      </c>
      <c r="R17" t="s">
        <v>97</v>
      </c>
      <c r="S17" t="s">
        <v>83</v>
      </c>
      <c r="T17" t="s">
        <v>75</v>
      </c>
      <c r="U17" t="s">
        <v>15</v>
      </c>
      <c r="V17">
        <v>0</v>
      </c>
      <c r="W17" t="s">
        <v>25</v>
      </c>
      <c r="X17" t="s">
        <v>76</v>
      </c>
      <c r="Y17" t="s">
        <v>17</v>
      </c>
    </row>
    <row r="18" spans="1:25" x14ac:dyDescent="0.25">
      <c r="A18">
        <v>40</v>
      </c>
      <c r="B18">
        <v>299</v>
      </c>
      <c r="C18" t="s">
        <v>98</v>
      </c>
      <c r="D18" t="s">
        <v>67</v>
      </c>
      <c r="E18" t="s">
        <v>10</v>
      </c>
      <c r="F18">
        <v>1</v>
      </c>
      <c r="G18" t="s">
        <v>33</v>
      </c>
      <c r="H18" t="s">
        <v>68</v>
      </c>
      <c r="I18" t="s">
        <v>33</v>
      </c>
      <c r="J18">
        <v>96</v>
      </c>
      <c r="K18" t="s">
        <v>69</v>
      </c>
      <c r="L18" t="s">
        <v>116</v>
      </c>
      <c r="M18" t="s">
        <v>20</v>
      </c>
      <c r="N18" t="s">
        <v>71</v>
      </c>
      <c r="O18" t="s">
        <v>18</v>
      </c>
      <c r="P18" t="s">
        <v>21</v>
      </c>
      <c r="Q18" t="s">
        <v>86</v>
      </c>
      <c r="R18" t="s">
        <v>97</v>
      </c>
      <c r="S18" t="s">
        <v>83</v>
      </c>
      <c r="T18" t="s">
        <v>75</v>
      </c>
      <c r="U18" t="s">
        <v>15</v>
      </c>
      <c r="V18">
        <v>0</v>
      </c>
      <c r="W18" t="s">
        <v>25</v>
      </c>
      <c r="X18" t="s">
        <v>76</v>
      </c>
      <c r="Y18" t="s">
        <v>17</v>
      </c>
    </row>
    <row r="19" spans="1:25" x14ac:dyDescent="0.25">
      <c r="A19">
        <v>41</v>
      </c>
      <c r="B19">
        <v>300</v>
      </c>
      <c r="C19" t="s">
        <v>115</v>
      </c>
      <c r="D19" t="s">
        <v>67</v>
      </c>
      <c r="E19" t="s">
        <v>10</v>
      </c>
      <c r="F19">
        <v>1</v>
      </c>
      <c r="G19" t="s">
        <v>22</v>
      </c>
      <c r="H19" t="s">
        <v>68</v>
      </c>
      <c r="I19" t="s">
        <v>22</v>
      </c>
      <c r="J19">
        <v>90</v>
      </c>
      <c r="K19" t="s">
        <v>69</v>
      </c>
      <c r="L19" t="s">
        <v>100</v>
      </c>
      <c r="M19" t="s">
        <v>20</v>
      </c>
      <c r="N19" t="s">
        <v>71</v>
      </c>
      <c r="O19" t="s">
        <v>48</v>
      </c>
      <c r="P19" t="s">
        <v>24</v>
      </c>
      <c r="Q19" t="s">
        <v>117</v>
      </c>
      <c r="R19" t="s">
        <v>118</v>
      </c>
      <c r="S19" t="s">
        <v>83</v>
      </c>
      <c r="T19" t="s">
        <v>119</v>
      </c>
      <c r="U19" t="s">
        <v>41</v>
      </c>
      <c r="V19">
        <v>0</v>
      </c>
      <c r="W19" t="s">
        <v>46</v>
      </c>
      <c r="X19" t="s">
        <v>120</v>
      </c>
      <c r="Y19" t="s">
        <v>17</v>
      </c>
    </row>
    <row r="20" spans="1:25" x14ac:dyDescent="0.25">
      <c r="A20">
        <v>42</v>
      </c>
      <c r="B20">
        <v>301</v>
      </c>
      <c r="C20" t="s">
        <v>98</v>
      </c>
      <c r="D20" t="s">
        <v>67</v>
      </c>
      <c r="E20" t="s">
        <v>10</v>
      </c>
      <c r="F20">
        <v>1</v>
      </c>
      <c r="G20" t="s">
        <v>32</v>
      </c>
      <c r="H20" t="s">
        <v>68</v>
      </c>
      <c r="I20" t="s">
        <v>38</v>
      </c>
      <c r="J20">
        <v>100</v>
      </c>
      <c r="K20" t="s">
        <v>69</v>
      </c>
      <c r="L20" t="s">
        <v>121</v>
      </c>
      <c r="M20" t="s">
        <v>20</v>
      </c>
      <c r="N20" t="s">
        <v>71</v>
      </c>
      <c r="O20" t="s">
        <v>28</v>
      </c>
      <c r="P20" t="s">
        <v>21</v>
      </c>
      <c r="Q20" t="s">
        <v>72</v>
      </c>
      <c r="R20" t="s">
        <v>82</v>
      </c>
      <c r="S20" t="s">
        <v>83</v>
      </c>
      <c r="T20" t="s">
        <v>84</v>
      </c>
      <c r="U20" t="s">
        <v>15</v>
      </c>
      <c r="V20">
        <v>0</v>
      </c>
      <c r="W20" t="s">
        <v>25</v>
      </c>
      <c r="X20" t="s">
        <v>76</v>
      </c>
      <c r="Y20" t="s">
        <v>17</v>
      </c>
    </row>
    <row r="21" spans="1:25" x14ac:dyDescent="0.25">
      <c r="A21">
        <v>43</v>
      </c>
      <c r="B21">
        <v>302</v>
      </c>
      <c r="C21" t="s">
        <v>122</v>
      </c>
      <c r="D21" t="s">
        <v>67</v>
      </c>
      <c r="E21" t="s">
        <v>10</v>
      </c>
      <c r="F21">
        <v>1</v>
      </c>
      <c r="G21" t="s">
        <v>123</v>
      </c>
      <c r="H21" t="s">
        <v>124</v>
      </c>
      <c r="I21" t="s">
        <v>38</v>
      </c>
      <c r="J21">
        <v>136</v>
      </c>
      <c r="K21" t="s">
        <v>69</v>
      </c>
      <c r="L21" t="s">
        <v>125</v>
      </c>
      <c r="M21" t="s">
        <v>20</v>
      </c>
      <c r="N21" t="s">
        <v>71</v>
      </c>
      <c r="O21" t="s">
        <v>18</v>
      </c>
      <c r="P21" t="s">
        <v>24</v>
      </c>
      <c r="Q21" t="s">
        <v>86</v>
      </c>
      <c r="R21" t="s">
        <v>92</v>
      </c>
      <c r="S21" t="s">
        <v>83</v>
      </c>
      <c r="T21" t="s">
        <v>93</v>
      </c>
      <c r="U21" t="s">
        <v>15</v>
      </c>
      <c r="V21">
        <v>20</v>
      </c>
      <c r="W21" t="s">
        <v>19</v>
      </c>
      <c r="X21" t="s">
        <v>76</v>
      </c>
      <c r="Y21" t="s">
        <v>17</v>
      </c>
    </row>
    <row r="22" spans="1:25" x14ac:dyDescent="0.25">
      <c r="A22">
        <v>44</v>
      </c>
      <c r="B22">
        <v>303</v>
      </c>
      <c r="C22" t="s">
        <v>122</v>
      </c>
      <c r="D22" t="s">
        <v>67</v>
      </c>
      <c r="E22" t="s">
        <v>10</v>
      </c>
      <c r="F22">
        <v>1</v>
      </c>
      <c r="G22" t="s">
        <v>126</v>
      </c>
      <c r="H22" t="s">
        <v>127</v>
      </c>
      <c r="I22" t="s">
        <v>38</v>
      </c>
      <c r="J22">
        <v>78</v>
      </c>
      <c r="K22">
        <v>57</v>
      </c>
      <c r="L22" t="s">
        <v>114</v>
      </c>
      <c r="M22" t="s">
        <v>20</v>
      </c>
      <c r="N22" t="s">
        <v>71</v>
      </c>
      <c r="O22" t="s">
        <v>18</v>
      </c>
      <c r="P22" t="s">
        <v>21</v>
      </c>
      <c r="Q22" t="s">
        <v>86</v>
      </c>
      <c r="R22" t="s">
        <v>82</v>
      </c>
      <c r="S22" t="s">
        <v>83</v>
      </c>
      <c r="T22" t="s">
        <v>84</v>
      </c>
      <c r="U22" t="s">
        <v>15</v>
      </c>
      <c r="V22">
        <v>20</v>
      </c>
      <c r="W22" t="s">
        <v>19</v>
      </c>
      <c r="X22" t="s">
        <v>76</v>
      </c>
      <c r="Y22" t="s">
        <v>17</v>
      </c>
    </row>
    <row r="23" spans="1:25" x14ac:dyDescent="0.25">
      <c r="A23">
        <v>45</v>
      </c>
      <c r="B23">
        <v>304</v>
      </c>
      <c r="C23" t="s">
        <v>122</v>
      </c>
      <c r="D23" t="s">
        <v>67</v>
      </c>
      <c r="E23" t="s">
        <v>10</v>
      </c>
      <c r="F23">
        <v>1</v>
      </c>
      <c r="G23" t="s">
        <v>128</v>
      </c>
      <c r="H23" t="s">
        <v>129</v>
      </c>
      <c r="I23" t="s">
        <v>38</v>
      </c>
      <c r="J23">
        <v>131</v>
      </c>
      <c r="K23" t="s">
        <v>69</v>
      </c>
      <c r="L23" t="s">
        <v>130</v>
      </c>
      <c r="M23" t="s">
        <v>20</v>
      </c>
      <c r="N23" t="s">
        <v>71</v>
      </c>
      <c r="O23" t="s">
        <v>18</v>
      </c>
      <c r="P23" t="s">
        <v>21</v>
      </c>
      <c r="Q23" t="s">
        <v>86</v>
      </c>
      <c r="R23" t="s">
        <v>97</v>
      </c>
      <c r="S23" t="s">
        <v>83</v>
      </c>
      <c r="T23" t="s">
        <v>75</v>
      </c>
      <c r="U23" t="s">
        <v>15</v>
      </c>
      <c r="V23">
        <v>20</v>
      </c>
      <c r="W23" t="s">
        <v>19</v>
      </c>
      <c r="X23" t="s">
        <v>76</v>
      </c>
      <c r="Y23">
        <v>8</v>
      </c>
    </row>
    <row r="24" spans="1:25" x14ac:dyDescent="0.25">
      <c r="A24">
        <v>46</v>
      </c>
      <c r="B24">
        <v>305</v>
      </c>
      <c r="C24" t="s">
        <v>94</v>
      </c>
      <c r="D24" t="s">
        <v>67</v>
      </c>
      <c r="E24" t="s">
        <v>10</v>
      </c>
      <c r="F24">
        <v>1</v>
      </c>
      <c r="G24" t="s">
        <v>101</v>
      </c>
      <c r="H24" t="s">
        <v>131</v>
      </c>
      <c r="I24" t="s">
        <v>32</v>
      </c>
      <c r="J24">
        <v>133</v>
      </c>
      <c r="K24" t="s">
        <v>69</v>
      </c>
      <c r="L24" t="s">
        <v>130</v>
      </c>
      <c r="M24" t="s">
        <v>20</v>
      </c>
      <c r="N24" t="s">
        <v>71</v>
      </c>
      <c r="O24" t="s">
        <v>48</v>
      </c>
      <c r="P24" t="s">
        <v>26</v>
      </c>
      <c r="Q24" t="s">
        <v>117</v>
      </c>
      <c r="R24" t="s">
        <v>118</v>
      </c>
      <c r="S24" t="s">
        <v>83</v>
      </c>
      <c r="T24" t="s">
        <v>119</v>
      </c>
      <c r="U24" t="s">
        <v>15</v>
      </c>
      <c r="V24">
        <v>50</v>
      </c>
      <c r="W24" t="s">
        <v>30</v>
      </c>
      <c r="X24" t="s">
        <v>120</v>
      </c>
      <c r="Y24" t="s">
        <v>17</v>
      </c>
    </row>
    <row r="25" spans="1:25" x14ac:dyDescent="0.25">
      <c r="A25">
        <v>47</v>
      </c>
      <c r="B25">
        <v>306</v>
      </c>
      <c r="C25" t="s">
        <v>94</v>
      </c>
      <c r="D25" t="s">
        <v>67</v>
      </c>
      <c r="E25" t="s">
        <v>10</v>
      </c>
      <c r="F25">
        <v>1</v>
      </c>
      <c r="G25" t="s">
        <v>126</v>
      </c>
      <c r="H25" t="s">
        <v>129</v>
      </c>
      <c r="I25" t="s">
        <v>33</v>
      </c>
      <c r="J25">
        <v>99</v>
      </c>
      <c r="K25" t="s">
        <v>69</v>
      </c>
      <c r="L25" t="s">
        <v>121</v>
      </c>
      <c r="M25" t="s">
        <v>20</v>
      </c>
      <c r="N25" t="s">
        <v>71</v>
      </c>
      <c r="O25" t="s">
        <v>28</v>
      </c>
      <c r="P25" t="s">
        <v>26</v>
      </c>
      <c r="Q25" t="s">
        <v>117</v>
      </c>
      <c r="R25" t="s">
        <v>73</v>
      </c>
      <c r="S25" t="s">
        <v>83</v>
      </c>
      <c r="T25" t="s">
        <v>84</v>
      </c>
      <c r="U25" t="s">
        <v>15</v>
      </c>
      <c r="V25">
        <v>60</v>
      </c>
      <c r="W25" t="s">
        <v>30</v>
      </c>
      <c r="X25" t="s">
        <v>120</v>
      </c>
      <c r="Y25" t="s">
        <v>17</v>
      </c>
    </row>
    <row r="26" spans="1:25" x14ac:dyDescent="0.25">
      <c r="A26">
        <v>48</v>
      </c>
      <c r="B26">
        <v>307</v>
      </c>
      <c r="C26" t="s">
        <v>94</v>
      </c>
      <c r="D26" t="s">
        <v>67</v>
      </c>
      <c r="E26" t="s">
        <v>10</v>
      </c>
      <c r="F26">
        <v>1</v>
      </c>
      <c r="G26" t="s">
        <v>101</v>
      </c>
      <c r="H26" t="s">
        <v>129</v>
      </c>
      <c r="I26" t="s">
        <v>35</v>
      </c>
      <c r="J26">
        <v>103</v>
      </c>
      <c r="K26" t="s">
        <v>69</v>
      </c>
      <c r="L26" t="s">
        <v>121</v>
      </c>
      <c r="M26" t="s">
        <v>20</v>
      </c>
      <c r="N26" t="s">
        <v>71</v>
      </c>
      <c r="O26" t="s">
        <v>28</v>
      </c>
      <c r="P26" t="s">
        <v>26</v>
      </c>
      <c r="Q26" t="s">
        <v>117</v>
      </c>
      <c r="R26" t="s">
        <v>97</v>
      </c>
      <c r="S26" t="s">
        <v>83</v>
      </c>
      <c r="T26" t="s">
        <v>75</v>
      </c>
      <c r="U26" t="s">
        <v>15</v>
      </c>
      <c r="V26">
        <v>50</v>
      </c>
      <c r="W26" t="s">
        <v>30</v>
      </c>
      <c r="X26" t="s">
        <v>120</v>
      </c>
      <c r="Y26" t="s">
        <v>17</v>
      </c>
    </row>
    <row r="27" spans="1:25" x14ac:dyDescent="0.25">
      <c r="A27">
        <v>49</v>
      </c>
      <c r="B27">
        <v>308</v>
      </c>
      <c r="C27" t="s">
        <v>94</v>
      </c>
      <c r="D27" t="s">
        <v>67</v>
      </c>
      <c r="E27" t="s">
        <v>10</v>
      </c>
      <c r="F27">
        <v>1</v>
      </c>
      <c r="G27" t="s">
        <v>123</v>
      </c>
      <c r="H27" t="s">
        <v>129</v>
      </c>
      <c r="I27" t="s">
        <v>38</v>
      </c>
      <c r="J27">
        <v>121</v>
      </c>
      <c r="K27" t="s">
        <v>69</v>
      </c>
      <c r="L27" t="s">
        <v>132</v>
      </c>
      <c r="M27" t="s">
        <v>20</v>
      </c>
      <c r="N27" t="s">
        <v>71</v>
      </c>
      <c r="O27" t="s">
        <v>48</v>
      </c>
      <c r="P27" t="s">
        <v>24</v>
      </c>
      <c r="Q27" t="s">
        <v>117</v>
      </c>
      <c r="R27" t="s">
        <v>82</v>
      </c>
      <c r="S27" t="s">
        <v>83</v>
      </c>
      <c r="T27" t="s">
        <v>84</v>
      </c>
      <c r="U27" t="s">
        <v>15</v>
      </c>
      <c r="V27">
        <v>30</v>
      </c>
      <c r="W27" t="s">
        <v>30</v>
      </c>
      <c r="X27" t="s">
        <v>120</v>
      </c>
      <c r="Y27" t="s">
        <v>17</v>
      </c>
    </row>
    <row r="28" spans="1:25" x14ac:dyDescent="0.25">
      <c r="A28">
        <v>50</v>
      </c>
      <c r="B28">
        <v>309</v>
      </c>
      <c r="C28" t="s">
        <v>77</v>
      </c>
      <c r="D28" t="s">
        <v>67</v>
      </c>
      <c r="E28" t="s">
        <v>10</v>
      </c>
      <c r="F28">
        <v>1</v>
      </c>
      <c r="G28" t="s">
        <v>101</v>
      </c>
      <c r="H28" t="s">
        <v>129</v>
      </c>
      <c r="I28" t="s">
        <v>40</v>
      </c>
      <c r="J28">
        <v>158</v>
      </c>
      <c r="K28" t="s">
        <v>69</v>
      </c>
      <c r="L28" t="s">
        <v>103</v>
      </c>
      <c r="M28" t="s">
        <v>20</v>
      </c>
      <c r="N28" t="s">
        <v>71</v>
      </c>
      <c r="O28" t="s">
        <v>18</v>
      </c>
      <c r="P28" t="s">
        <v>24</v>
      </c>
      <c r="Q28" t="s">
        <v>86</v>
      </c>
      <c r="R28" t="s">
        <v>82</v>
      </c>
      <c r="S28" t="s">
        <v>83</v>
      </c>
      <c r="T28" t="s">
        <v>84</v>
      </c>
      <c r="U28" t="s">
        <v>36</v>
      </c>
      <c r="V28">
        <v>10</v>
      </c>
      <c r="W28" t="s">
        <v>25</v>
      </c>
      <c r="X28" t="s">
        <v>76</v>
      </c>
      <c r="Y28" t="s">
        <v>17</v>
      </c>
    </row>
    <row r="29" spans="1:25" x14ac:dyDescent="0.25">
      <c r="A29">
        <v>51</v>
      </c>
      <c r="B29">
        <v>310</v>
      </c>
      <c r="C29" t="s">
        <v>77</v>
      </c>
      <c r="D29" t="s">
        <v>67</v>
      </c>
      <c r="E29" t="s">
        <v>10</v>
      </c>
      <c r="F29">
        <v>1</v>
      </c>
      <c r="G29" t="s">
        <v>123</v>
      </c>
      <c r="H29" t="s">
        <v>68</v>
      </c>
      <c r="I29" t="s">
        <v>40</v>
      </c>
      <c r="J29">
        <v>157</v>
      </c>
      <c r="K29" t="s">
        <v>69</v>
      </c>
      <c r="L29" t="s">
        <v>103</v>
      </c>
      <c r="M29" t="s">
        <v>20</v>
      </c>
      <c r="N29" t="s">
        <v>71</v>
      </c>
      <c r="O29" t="s">
        <v>18</v>
      </c>
      <c r="P29" t="s">
        <v>24</v>
      </c>
      <c r="Q29" t="s">
        <v>91</v>
      </c>
      <c r="R29" t="s">
        <v>97</v>
      </c>
      <c r="S29" t="s">
        <v>83</v>
      </c>
      <c r="T29" t="s">
        <v>75</v>
      </c>
      <c r="U29" t="s">
        <v>15</v>
      </c>
      <c r="V29">
        <v>20</v>
      </c>
      <c r="W29" t="s">
        <v>25</v>
      </c>
      <c r="X29" t="s">
        <v>76</v>
      </c>
      <c r="Y29" t="s">
        <v>17</v>
      </c>
    </row>
    <row r="30" spans="1:25" x14ac:dyDescent="0.25">
      <c r="A30">
        <v>52</v>
      </c>
      <c r="B30">
        <v>311</v>
      </c>
      <c r="C30" t="s">
        <v>115</v>
      </c>
      <c r="D30" t="s">
        <v>67</v>
      </c>
      <c r="E30" t="s">
        <v>10</v>
      </c>
      <c r="F30">
        <v>1</v>
      </c>
      <c r="G30" t="s">
        <v>123</v>
      </c>
      <c r="H30" t="s">
        <v>68</v>
      </c>
      <c r="I30" t="s">
        <v>102</v>
      </c>
      <c r="J30">
        <v>129</v>
      </c>
      <c r="K30">
        <v>105</v>
      </c>
      <c r="L30" t="s">
        <v>130</v>
      </c>
      <c r="M30" t="s">
        <v>20</v>
      </c>
      <c r="N30" t="s">
        <v>71</v>
      </c>
      <c r="O30" t="s">
        <v>18</v>
      </c>
      <c r="P30" t="s">
        <v>24</v>
      </c>
      <c r="Q30" t="s">
        <v>86</v>
      </c>
      <c r="R30" t="s">
        <v>82</v>
      </c>
      <c r="S30" t="s">
        <v>83</v>
      </c>
      <c r="T30" t="s">
        <v>84</v>
      </c>
      <c r="U30" t="s">
        <v>15</v>
      </c>
      <c r="V30">
        <v>30</v>
      </c>
      <c r="W30" t="s">
        <v>25</v>
      </c>
      <c r="X30" t="s">
        <v>76</v>
      </c>
      <c r="Y30" t="s">
        <v>17</v>
      </c>
    </row>
    <row r="31" spans="1:25" x14ac:dyDescent="0.25">
      <c r="A31">
        <v>58</v>
      </c>
      <c r="B31">
        <v>317</v>
      </c>
      <c r="C31" t="s">
        <v>133</v>
      </c>
      <c r="D31" t="s">
        <v>67</v>
      </c>
      <c r="E31" t="s">
        <v>10</v>
      </c>
      <c r="F31">
        <v>1</v>
      </c>
      <c r="G31" t="s">
        <v>32</v>
      </c>
      <c r="H31" t="s">
        <v>68</v>
      </c>
      <c r="I31" t="s">
        <v>40</v>
      </c>
      <c r="J31">
        <v>167</v>
      </c>
      <c r="K31" t="s">
        <v>69</v>
      </c>
      <c r="L31" t="s">
        <v>134</v>
      </c>
      <c r="M31" t="s">
        <v>20</v>
      </c>
      <c r="N31" t="s">
        <v>71</v>
      </c>
      <c r="O31" t="s">
        <v>18</v>
      </c>
      <c r="P31" t="s">
        <v>21</v>
      </c>
      <c r="Q31" t="s">
        <v>72</v>
      </c>
      <c r="R31" t="s">
        <v>73</v>
      </c>
      <c r="S31" t="s">
        <v>135</v>
      </c>
      <c r="T31" t="s">
        <v>75</v>
      </c>
      <c r="U31" t="s">
        <v>15</v>
      </c>
      <c r="V31">
        <v>0</v>
      </c>
      <c r="W31" t="s">
        <v>30</v>
      </c>
      <c r="X31" t="s">
        <v>76</v>
      </c>
      <c r="Y31" t="s">
        <v>17</v>
      </c>
    </row>
    <row r="32" spans="1:25" x14ac:dyDescent="0.25">
      <c r="A32">
        <v>59</v>
      </c>
      <c r="B32">
        <v>318</v>
      </c>
      <c r="C32" t="s">
        <v>136</v>
      </c>
      <c r="D32" t="s">
        <v>67</v>
      </c>
      <c r="E32" t="s">
        <v>10</v>
      </c>
      <c r="F32">
        <v>1</v>
      </c>
      <c r="G32" t="s">
        <v>35</v>
      </c>
      <c r="H32" t="s">
        <v>127</v>
      </c>
      <c r="I32" t="s">
        <v>33</v>
      </c>
      <c r="J32">
        <v>64</v>
      </c>
      <c r="K32" t="s">
        <v>69</v>
      </c>
      <c r="L32" t="s">
        <v>110</v>
      </c>
      <c r="M32" t="s">
        <v>20</v>
      </c>
      <c r="N32" t="s">
        <v>106</v>
      </c>
      <c r="O32" t="s">
        <v>13</v>
      </c>
      <c r="P32" t="s">
        <v>21</v>
      </c>
      <c r="Q32" t="s">
        <v>91</v>
      </c>
      <c r="R32" t="s">
        <v>97</v>
      </c>
      <c r="S32" t="s">
        <v>135</v>
      </c>
      <c r="T32" t="s">
        <v>137</v>
      </c>
      <c r="U32" t="s">
        <v>15</v>
      </c>
      <c r="V32">
        <v>0</v>
      </c>
      <c r="W32" t="s">
        <v>19</v>
      </c>
      <c r="X32" t="s">
        <v>76</v>
      </c>
      <c r="Y32" t="s">
        <v>17</v>
      </c>
    </row>
    <row r="33" spans="1:25" x14ac:dyDescent="0.25">
      <c r="A33">
        <v>60</v>
      </c>
      <c r="B33">
        <v>319</v>
      </c>
      <c r="C33" t="s">
        <v>138</v>
      </c>
      <c r="D33" t="s">
        <v>67</v>
      </c>
      <c r="E33" t="s">
        <v>10</v>
      </c>
      <c r="F33">
        <v>1</v>
      </c>
      <c r="G33" t="s">
        <v>38</v>
      </c>
      <c r="H33" t="s">
        <v>79</v>
      </c>
      <c r="I33" t="s">
        <v>40</v>
      </c>
      <c r="J33">
        <v>114</v>
      </c>
      <c r="K33" t="s">
        <v>69</v>
      </c>
      <c r="L33" t="s">
        <v>139</v>
      </c>
      <c r="M33" t="s">
        <v>20</v>
      </c>
      <c r="N33" t="s">
        <v>71</v>
      </c>
      <c r="O33" t="s">
        <v>28</v>
      </c>
      <c r="P33" t="s">
        <v>24</v>
      </c>
      <c r="Q33" t="s">
        <v>72</v>
      </c>
      <c r="R33" t="s">
        <v>82</v>
      </c>
      <c r="S33" t="s">
        <v>135</v>
      </c>
      <c r="T33" t="s">
        <v>75</v>
      </c>
      <c r="U33" t="s">
        <v>15</v>
      </c>
      <c r="V33">
        <v>0</v>
      </c>
      <c r="W33" t="s">
        <v>30</v>
      </c>
      <c r="X33" t="s">
        <v>76</v>
      </c>
      <c r="Y33" t="s">
        <v>17</v>
      </c>
    </row>
    <row r="34" spans="1:25" x14ac:dyDescent="0.25">
      <c r="A34">
        <v>61</v>
      </c>
      <c r="B34">
        <v>320</v>
      </c>
      <c r="C34" t="s">
        <v>140</v>
      </c>
      <c r="D34" t="s">
        <v>67</v>
      </c>
      <c r="E34" t="s">
        <v>10</v>
      </c>
      <c r="F34">
        <v>1</v>
      </c>
      <c r="G34" t="s">
        <v>37</v>
      </c>
      <c r="H34" t="s">
        <v>141</v>
      </c>
      <c r="I34" t="s">
        <v>23</v>
      </c>
      <c r="J34">
        <v>14</v>
      </c>
      <c r="K34" t="s">
        <v>69</v>
      </c>
      <c r="L34" t="s">
        <v>142</v>
      </c>
      <c r="M34" t="s">
        <v>20</v>
      </c>
      <c r="N34" t="s">
        <v>90</v>
      </c>
      <c r="O34" t="s">
        <v>48</v>
      </c>
      <c r="P34" t="s">
        <v>43</v>
      </c>
      <c r="Q34" t="s">
        <v>117</v>
      </c>
      <c r="R34" t="s">
        <v>82</v>
      </c>
      <c r="S34" t="s">
        <v>135</v>
      </c>
      <c r="T34" t="s">
        <v>75</v>
      </c>
      <c r="U34" t="s">
        <v>15</v>
      </c>
      <c r="V34">
        <v>90</v>
      </c>
      <c r="W34" t="s">
        <v>46</v>
      </c>
      <c r="X34" t="s">
        <v>76</v>
      </c>
      <c r="Y34" t="s">
        <v>17</v>
      </c>
    </row>
    <row r="35" spans="1:25" x14ac:dyDescent="0.25">
      <c r="A35">
        <v>62</v>
      </c>
      <c r="B35">
        <v>321</v>
      </c>
      <c r="C35" t="s">
        <v>138</v>
      </c>
      <c r="D35" t="s">
        <v>67</v>
      </c>
      <c r="E35" t="s">
        <v>10</v>
      </c>
      <c r="F35">
        <v>1</v>
      </c>
      <c r="G35" t="s">
        <v>35</v>
      </c>
      <c r="H35" t="s">
        <v>141</v>
      </c>
      <c r="I35" t="s">
        <v>11</v>
      </c>
      <c r="J35">
        <v>28</v>
      </c>
      <c r="K35" t="s">
        <v>69</v>
      </c>
      <c r="L35" t="s">
        <v>143</v>
      </c>
      <c r="M35" t="s">
        <v>20</v>
      </c>
      <c r="N35" t="s">
        <v>106</v>
      </c>
      <c r="O35" t="s">
        <v>18</v>
      </c>
      <c r="P35" t="s">
        <v>14</v>
      </c>
      <c r="Q35" t="s">
        <v>91</v>
      </c>
      <c r="R35" t="s">
        <v>97</v>
      </c>
      <c r="S35" t="s">
        <v>135</v>
      </c>
      <c r="T35" t="s">
        <v>137</v>
      </c>
      <c r="U35" t="s">
        <v>15</v>
      </c>
      <c r="V35">
        <v>0</v>
      </c>
      <c r="W35" t="s">
        <v>19</v>
      </c>
      <c r="X35" t="s">
        <v>76</v>
      </c>
      <c r="Y35" t="s">
        <v>17</v>
      </c>
    </row>
    <row r="36" spans="1:25" x14ac:dyDescent="0.25">
      <c r="A36">
        <v>63</v>
      </c>
      <c r="B36">
        <v>322</v>
      </c>
      <c r="C36" t="s">
        <v>138</v>
      </c>
      <c r="D36" t="s">
        <v>67</v>
      </c>
      <c r="E36" t="s">
        <v>10</v>
      </c>
      <c r="F36">
        <v>1</v>
      </c>
      <c r="G36" t="s">
        <v>35</v>
      </c>
      <c r="H36" t="s">
        <v>68</v>
      </c>
      <c r="I36" t="s">
        <v>11</v>
      </c>
      <c r="J36">
        <v>25</v>
      </c>
      <c r="K36" t="s">
        <v>69</v>
      </c>
      <c r="L36" t="s">
        <v>143</v>
      </c>
      <c r="M36" t="s">
        <v>20</v>
      </c>
      <c r="N36" t="s">
        <v>106</v>
      </c>
      <c r="O36" t="s">
        <v>18</v>
      </c>
      <c r="P36" t="s">
        <v>14</v>
      </c>
      <c r="Q36" t="s">
        <v>91</v>
      </c>
      <c r="R36" t="s">
        <v>92</v>
      </c>
      <c r="S36" t="s">
        <v>135</v>
      </c>
      <c r="T36" t="s">
        <v>93</v>
      </c>
      <c r="U36" t="s">
        <v>15</v>
      </c>
      <c r="V36">
        <v>0</v>
      </c>
      <c r="W36" t="s">
        <v>16</v>
      </c>
      <c r="X36" t="s">
        <v>76</v>
      </c>
      <c r="Y36" t="s">
        <v>17</v>
      </c>
    </row>
    <row r="37" spans="1:25" x14ac:dyDescent="0.25">
      <c r="A37">
        <v>64</v>
      </c>
      <c r="B37">
        <v>323</v>
      </c>
      <c r="C37" t="s">
        <v>138</v>
      </c>
      <c r="D37" t="s">
        <v>67</v>
      </c>
      <c r="E37" t="s">
        <v>10</v>
      </c>
      <c r="F37">
        <v>1</v>
      </c>
      <c r="G37" t="s">
        <v>22</v>
      </c>
      <c r="H37" t="s">
        <v>68</v>
      </c>
      <c r="I37" t="s">
        <v>31</v>
      </c>
      <c r="J37">
        <v>20</v>
      </c>
      <c r="K37" t="s">
        <v>69</v>
      </c>
      <c r="L37" t="s">
        <v>89</v>
      </c>
      <c r="M37" t="s">
        <v>20</v>
      </c>
      <c r="N37" t="s">
        <v>106</v>
      </c>
      <c r="O37" t="s">
        <v>13</v>
      </c>
      <c r="P37" t="s">
        <v>14</v>
      </c>
      <c r="Q37" t="s">
        <v>91</v>
      </c>
      <c r="R37" t="s">
        <v>92</v>
      </c>
      <c r="S37" t="s">
        <v>135</v>
      </c>
      <c r="T37" t="s">
        <v>93</v>
      </c>
      <c r="U37" t="s">
        <v>15</v>
      </c>
      <c r="V37">
        <v>0</v>
      </c>
      <c r="W37" t="s">
        <v>16</v>
      </c>
      <c r="X37" t="s">
        <v>76</v>
      </c>
      <c r="Y37" t="s">
        <v>17</v>
      </c>
    </row>
    <row r="38" spans="1:25" x14ac:dyDescent="0.25">
      <c r="A38">
        <v>65</v>
      </c>
      <c r="B38">
        <v>324</v>
      </c>
      <c r="C38" t="s">
        <v>138</v>
      </c>
      <c r="D38" t="s">
        <v>67</v>
      </c>
      <c r="E38" t="s">
        <v>10</v>
      </c>
      <c r="F38">
        <v>1</v>
      </c>
      <c r="G38" t="s">
        <v>144</v>
      </c>
      <c r="H38" t="s">
        <v>68</v>
      </c>
      <c r="I38" t="s">
        <v>34</v>
      </c>
      <c r="J38">
        <v>24</v>
      </c>
      <c r="K38" t="s">
        <v>69</v>
      </c>
      <c r="L38" t="s">
        <v>143</v>
      </c>
      <c r="M38" t="s">
        <v>20</v>
      </c>
      <c r="N38" t="s">
        <v>106</v>
      </c>
      <c r="O38" t="s">
        <v>18</v>
      </c>
      <c r="P38" t="s">
        <v>14</v>
      </c>
      <c r="Q38" t="s">
        <v>91</v>
      </c>
      <c r="R38" t="s">
        <v>97</v>
      </c>
      <c r="S38" t="s">
        <v>135</v>
      </c>
      <c r="T38" t="s">
        <v>137</v>
      </c>
      <c r="U38" t="s">
        <v>15</v>
      </c>
      <c r="V38">
        <v>0</v>
      </c>
      <c r="W38" t="s">
        <v>19</v>
      </c>
      <c r="X38" t="s">
        <v>76</v>
      </c>
      <c r="Y38" t="s">
        <v>17</v>
      </c>
    </row>
    <row r="39" spans="1:25" x14ac:dyDescent="0.25">
      <c r="A39">
        <v>66</v>
      </c>
      <c r="B39">
        <v>325</v>
      </c>
      <c r="C39" t="s">
        <v>138</v>
      </c>
      <c r="D39" t="s">
        <v>67</v>
      </c>
      <c r="E39" t="s">
        <v>10</v>
      </c>
      <c r="F39">
        <v>1</v>
      </c>
      <c r="G39" t="s">
        <v>40</v>
      </c>
      <c r="H39" t="s">
        <v>68</v>
      </c>
      <c r="I39" t="s">
        <v>32</v>
      </c>
      <c r="J39">
        <v>75</v>
      </c>
      <c r="K39" t="s">
        <v>69</v>
      </c>
      <c r="L39" t="s">
        <v>114</v>
      </c>
      <c r="M39" t="s">
        <v>20</v>
      </c>
      <c r="N39" t="s">
        <v>71</v>
      </c>
      <c r="O39" t="s">
        <v>18</v>
      </c>
      <c r="P39" t="s">
        <v>24</v>
      </c>
      <c r="Q39" t="s">
        <v>72</v>
      </c>
      <c r="R39" t="s">
        <v>97</v>
      </c>
      <c r="S39" t="s">
        <v>135</v>
      </c>
      <c r="T39" t="s">
        <v>137</v>
      </c>
      <c r="U39" t="s">
        <v>15</v>
      </c>
      <c r="V39">
        <v>10</v>
      </c>
      <c r="W39" t="s">
        <v>25</v>
      </c>
      <c r="X39" t="s">
        <v>76</v>
      </c>
      <c r="Y39" t="s">
        <v>17</v>
      </c>
    </row>
    <row r="40" spans="1:25" x14ac:dyDescent="0.25">
      <c r="A40">
        <v>67</v>
      </c>
      <c r="B40">
        <v>326</v>
      </c>
      <c r="C40" t="s">
        <v>138</v>
      </c>
      <c r="D40" t="s">
        <v>67</v>
      </c>
      <c r="E40" t="s">
        <v>10</v>
      </c>
      <c r="F40">
        <v>1</v>
      </c>
      <c r="G40" t="s">
        <v>40</v>
      </c>
      <c r="H40" t="s">
        <v>141</v>
      </c>
      <c r="I40" t="s">
        <v>33</v>
      </c>
      <c r="J40">
        <v>57</v>
      </c>
      <c r="K40" t="s">
        <v>69</v>
      </c>
      <c r="L40" t="s">
        <v>145</v>
      </c>
      <c r="M40" t="s">
        <v>20</v>
      </c>
      <c r="N40" t="s">
        <v>106</v>
      </c>
      <c r="O40" t="s">
        <v>18</v>
      </c>
      <c r="P40" t="s">
        <v>21</v>
      </c>
      <c r="Q40" t="s">
        <v>86</v>
      </c>
      <c r="R40" t="s">
        <v>82</v>
      </c>
      <c r="S40" t="s">
        <v>135</v>
      </c>
      <c r="T40" t="s">
        <v>75</v>
      </c>
      <c r="U40" t="s">
        <v>15</v>
      </c>
      <c r="V40">
        <v>0</v>
      </c>
      <c r="W40" t="s">
        <v>19</v>
      </c>
      <c r="X40" t="s">
        <v>76</v>
      </c>
      <c r="Y40" t="s">
        <v>17</v>
      </c>
    </row>
    <row r="41" spans="1:25" x14ac:dyDescent="0.25">
      <c r="A41">
        <v>68</v>
      </c>
      <c r="B41">
        <v>327</v>
      </c>
      <c r="C41" t="s">
        <v>138</v>
      </c>
      <c r="D41" t="s">
        <v>67</v>
      </c>
      <c r="E41" t="s">
        <v>10</v>
      </c>
      <c r="F41">
        <v>1</v>
      </c>
      <c r="G41" t="s">
        <v>32</v>
      </c>
      <c r="H41" t="s">
        <v>146</v>
      </c>
      <c r="I41" t="s">
        <v>32</v>
      </c>
      <c r="J41">
        <v>47</v>
      </c>
      <c r="K41" t="s">
        <v>147</v>
      </c>
      <c r="L41" t="s">
        <v>105</v>
      </c>
      <c r="M41" t="s">
        <v>20</v>
      </c>
      <c r="N41" t="s">
        <v>106</v>
      </c>
      <c r="O41" t="s">
        <v>18</v>
      </c>
      <c r="P41" t="s">
        <v>21</v>
      </c>
      <c r="Q41" t="s">
        <v>86</v>
      </c>
      <c r="R41" t="s">
        <v>97</v>
      </c>
      <c r="S41" t="s">
        <v>135</v>
      </c>
      <c r="T41" t="s">
        <v>137</v>
      </c>
      <c r="U41" t="s">
        <v>15</v>
      </c>
      <c r="V41">
        <v>0</v>
      </c>
      <c r="W41" t="s">
        <v>16</v>
      </c>
      <c r="X41" t="s">
        <v>76</v>
      </c>
      <c r="Y41" t="s">
        <v>17</v>
      </c>
    </row>
    <row r="42" spans="1:25" x14ac:dyDescent="0.25">
      <c r="A42">
        <v>69</v>
      </c>
      <c r="B42">
        <v>328</v>
      </c>
      <c r="C42" t="s">
        <v>138</v>
      </c>
      <c r="D42" t="s">
        <v>67</v>
      </c>
      <c r="E42" t="s">
        <v>10</v>
      </c>
      <c r="F42">
        <v>1</v>
      </c>
      <c r="G42" t="s">
        <v>35</v>
      </c>
      <c r="H42" t="s">
        <v>127</v>
      </c>
      <c r="I42" t="s">
        <v>33</v>
      </c>
      <c r="J42">
        <v>41</v>
      </c>
      <c r="K42" t="s">
        <v>69</v>
      </c>
      <c r="L42" t="s">
        <v>105</v>
      </c>
      <c r="M42" t="s">
        <v>20</v>
      </c>
      <c r="N42" t="s">
        <v>106</v>
      </c>
      <c r="O42" t="s">
        <v>13</v>
      </c>
      <c r="P42" t="s">
        <v>14</v>
      </c>
      <c r="Q42" t="s">
        <v>86</v>
      </c>
      <c r="R42" t="s">
        <v>92</v>
      </c>
      <c r="S42" t="s">
        <v>135</v>
      </c>
      <c r="T42" t="s">
        <v>93</v>
      </c>
      <c r="U42" t="s">
        <v>15</v>
      </c>
      <c r="V42">
        <v>0</v>
      </c>
      <c r="W42" t="s">
        <v>16</v>
      </c>
      <c r="X42" t="s">
        <v>76</v>
      </c>
      <c r="Y42" t="s">
        <v>17</v>
      </c>
    </row>
    <row r="43" spans="1:25" x14ac:dyDescent="0.25">
      <c r="A43">
        <v>70</v>
      </c>
      <c r="B43">
        <v>329</v>
      </c>
      <c r="C43" t="s">
        <v>138</v>
      </c>
      <c r="D43" t="s">
        <v>67</v>
      </c>
      <c r="E43" t="s">
        <v>10</v>
      </c>
      <c r="F43">
        <v>1</v>
      </c>
      <c r="G43" t="s">
        <v>148</v>
      </c>
      <c r="H43" t="s">
        <v>127</v>
      </c>
      <c r="I43" t="s">
        <v>33</v>
      </c>
      <c r="J43">
        <v>50</v>
      </c>
      <c r="K43" t="s">
        <v>69</v>
      </c>
      <c r="L43" t="s">
        <v>108</v>
      </c>
      <c r="M43" t="s">
        <v>20</v>
      </c>
      <c r="N43" t="s">
        <v>106</v>
      </c>
      <c r="O43" t="s">
        <v>13</v>
      </c>
      <c r="P43" t="s">
        <v>14</v>
      </c>
      <c r="Q43" t="s">
        <v>86</v>
      </c>
      <c r="R43" t="s">
        <v>92</v>
      </c>
      <c r="S43" t="s">
        <v>135</v>
      </c>
      <c r="T43" t="s">
        <v>93</v>
      </c>
      <c r="U43" t="s">
        <v>15</v>
      </c>
      <c r="V43">
        <v>0</v>
      </c>
      <c r="W43" t="s">
        <v>16</v>
      </c>
      <c r="X43" t="s">
        <v>76</v>
      </c>
      <c r="Y43" t="s">
        <v>17</v>
      </c>
    </row>
    <row r="44" spans="1:25" x14ac:dyDescent="0.25">
      <c r="A44">
        <v>71</v>
      </c>
      <c r="B44">
        <v>330</v>
      </c>
      <c r="C44" t="s">
        <v>77</v>
      </c>
      <c r="D44" t="s">
        <v>67</v>
      </c>
      <c r="E44" t="s">
        <v>10</v>
      </c>
      <c r="F44">
        <v>1</v>
      </c>
      <c r="G44" t="s">
        <v>32</v>
      </c>
      <c r="H44" t="s">
        <v>127</v>
      </c>
      <c r="I44" t="s">
        <v>35</v>
      </c>
      <c r="J44">
        <v>58</v>
      </c>
      <c r="K44" t="s">
        <v>69</v>
      </c>
      <c r="L44" t="s">
        <v>145</v>
      </c>
      <c r="M44" t="s">
        <v>20</v>
      </c>
      <c r="N44" t="s">
        <v>106</v>
      </c>
      <c r="O44" t="s">
        <v>13</v>
      </c>
      <c r="P44" t="s">
        <v>14</v>
      </c>
      <c r="Q44" t="s">
        <v>81</v>
      </c>
      <c r="R44" t="s">
        <v>92</v>
      </c>
      <c r="S44" t="s">
        <v>135</v>
      </c>
      <c r="T44" t="s">
        <v>93</v>
      </c>
      <c r="U44" t="s">
        <v>15</v>
      </c>
      <c r="V44">
        <v>0</v>
      </c>
      <c r="W44" t="s">
        <v>16</v>
      </c>
      <c r="X44" t="s">
        <v>76</v>
      </c>
      <c r="Y44" t="s">
        <v>17</v>
      </c>
    </row>
    <row r="45" spans="1:25" x14ac:dyDescent="0.25">
      <c r="A45">
        <v>72</v>
      </c>
      <c r="B45">
        <v>331</v>
      </c>
      <c r="C45" t="s">
        <v>77</v>
      </c>
      <c r="D45" t="s">
        <v>67</v>
      </c>
      <c r="E45" t="s">
        <v>10</v>
      </c>
      <c r="F45">
        <v>1</v>
      </c>
      <c r="G45" t="s">
        <v>32</v>
      </c>
      <c r="H45" t="s">
        <v>127</v>
      </c>
      <c r="I45" t="s">
        <v>35</v>
      </c>
      <c r="J45">
        <v>49</v>
      </c>
      <c r="K45" t="s">
        <v>69</v>
      </c>
      <c r="L45" t="s">
        <v>108</v>
      </c>
      <c r="M45" t="s">
        <v>20</v>
      </c>
      <c r="N45" t="s">
        <v>106</v>
      </c>
      <c r="O45" t="s">
        <v>13</v>
      </c>
      <c r="P45" t="s">
        <v>14</v>
      </c>
      <c r="Q45" t="s">
        <v>81</v>
      </c>
      <c r="R45" t="s">
        <v>92</v>
      </c>
      <c r="S45" t="s">
        <v>135</v>
      </c>
      <c r="T45" t="s">
        <v>93</v>
      </c>
      <c r="U45" t="s">
        <v>15</v>
      </c>
      <c r="V45">
        <v>0</v>
      </c>
      <c r="W45" t="s">
        <v>16</v>
      </c>
      <c r="X45" t="s">
        <v>76</v>
      </c>
      <c r="Y45" t="s">
        <v>17</v>
      </c>
    </row>
    <row r="46" spans="1:25" x14ac:dyDescent="0.25">
      <c r="A46">
        <v>73</v>
      </c>
      <c r="B46">
        <v>332</v>
      </c>
      <c r="C46" t="s">
        <v>138</v>
      </c>
      <c r="D46" t="s">
        <v>67</v>
      </c>
      <c r="E46" t="s">
        <v>10</v>
      </c>
      <c r="F46">
        <v>1</v>
      </c>
      <c r="G46" t="s">
        <v>32</v>
      </c>
      <c r="H46" t="s">
        <v>127</v>
      </c>
      <c r="I46" t="s">
        <v>32</v>
      </c>
      <c r="J46">
        <v>57</v>
      </c>
      <c r="K46">
        <v>41</v>
      </c>
      <c r="L46" t="s">
        <v>145</v>
      </c>
      <c r="M46" t="s">
        <v>20</v>
      </c>
      <c r="N46" t="s">
        <v>71</v>
      </c>
      <c r="O46" t="s">
        <v>18</v>
      </c>
      <c r="P46" t="s">
        <v>21</v>
      </c>
      <c r="Q46" t="s">
        <v>72</v>
      </c>
      <c r="R46" t="s">
        <v>97</v>
      </c>
      <c r="S46" t="s">
        <v>135</v>
      </c>
      <c r="T46" t="s">
        <v>137</v>
      </c>
      <c r="U46" t="s">
        <v>15</v>
      </c>
      <c r="V46">
        <v>0</v>
      </c>
      <c r="W46" t="s">
        <v>19</v>
      </c>
      <c r="X46" t="s">
        <v>76</v>
      </c>
      <c r="Y46" t="s">
        <v>17</v>
      </c>
    </row>
    <row r="47" spans="1:25" x14ac:dyDescent="0.25">
      <c r="A47">
        <v>74</v>
      </c>
      <c r="B47">
        <v>333</v>
      </c>
      <c r="C47" t="s">
        <v>138</v>
      </c>
      <c r="D47" t="s">
        <v>67</v>
      </c>
      <c r="E47" t="s">
        <v>10</v>
      </c>
      <c r="F47">
        <v>1</v>
      </c>
      <c r="G47" t="s">
        <v>47</v>
      </c>
      <c r="H47" t="s">
        <v>68</v>
      </c>
      <c r="I47" t="s">
        <v>50</v>
      </c>
      <c r="J47">
        <v>145</v>
      </c>
      <c r="K47" t="s">
        <v>69</v>
      </c>
      <c r="L47" t="s">
        <v>149</v>
      </c>
      <c r="M47" t="s">
        <v>20</v>
      </c>
      <c r="N47" t="s">
        <v>71</v>
      </c>
      <c r="O47" t="s">
        <v>28</v>
      </c>
      <c r="P47" t="s">
        <v>24</v>
      </c>
      <c r="Q47" t="s">
        <v>72</v>
      </c>
      <c r="R47" t="s">
        <v>82</v>
      </c>
      <c r="S47" t="s">
        <v>135</v>
      </c>
      <c r="T47" t="s">
        <v>75</v>
      </c>
      <c r="U47" t="s">
        <v>15</v>
      </c>
      <c r="V47">
        <v>30</v>
      </c>
      <c r="W47" t="s">
        <v>30</v>
      </c>
      <c r="X47" t="s">
        <v>76</v>
      </c>
      <c r="Y47" t="s">
        <v>17</v>
      </c>
    </row>
    <row r="48" spans="1:25" x14ac:dyDescent="0.25">
      <c r="A48">
        <v>75</v>
      </c>
      <c r="B48">
        <v>334</v>
      </c>
      <c r="C48" t="s">
        <v>138</v>
      </c>
      <c r="D48" t="s">
        <v>67</v>
      </c>
      <c r="E48" t="s">
        <v>10</v>
      </c>
      <c r="F48">
        <v>1</v>
      </c>
      <c r="G48" t="s">
        <v>102</v>
      </c>
      <c r="H48" t="s">
        <v>141</v>
      </c>
      <c r="I48" t="s">
        <v>47</v>
      </c>
      <c r="J48">
        <v>109</v>
      </c>
      <c r="K48" t="s">
        <v>69</v>
      </c>
      <c r="L48" t="s">
        <v>70</v>
      </c>
      <c r="M48" t="s">
        <v>20</v>
      </c>
      <c r="N48" t="s">
        <v>71</v>
      </c>
      <c r="O48" t="s">
        <v>48</v>
      </c>
      <c r="P48" t="s">
        <v>26</v>
      </c>
      <c r="Q48" t="s">
        <v>117</v>
      </c>
      <c r="R48" t="s">
        <v>73</v>
      </c>
      <c r="S48" t="s">
        <v>135</v>
      </c>
      <c r="T48" t="s">
        <v>75</v>
      </c>
      <c r="U48" t="s">
        <v>39</v>
      </c>
      <c r="V48">
        <v>60</v>
      </c>
      <c r="W48" t="s">
        <v>46</v>
      </c>
      <c r="X48" t="s">
        <v>76</v>
      </c>
      <c r="Y48" t="s">
        <v>17</v>
      </c>
    </row>
    <row r="49" spans="1:25" x14ac:dyDescent="0.25">
      <c r="A49">
        <v>76</v>
      </c>
      <c r="B49">
        <v>335</v>
      </c>
      <c r="C49" t="s">
        <v>150</v>
      </c>
      <c r="D49" t="s">
        <v>67</v>
      </c>
      <c r="E49" t="s">
        <v>10</v>
      </c>
      <c r="F49">
        <v>1</v>
      </c>
      <c r="G49" t="s">
        <v>35</v>
      </c>
      <c r="H49" t="s">
        <v>88</v>
      </c>
      <c r="I49" t="s">
        <v>11</v>
      </c>
      <c r="J49">
        <v>45</v>
      </c>
      <c r="K49" t="s">
        <v>69</v>
      </c>
      <c r="L49" t="s">
        <v>105</v>
      </c>
      <c r="M49" t="s">
        <v>20</v>
      </c>
      <c r="N49" t="s">
        <v>106</v>
      </c>
      <c r="O49" t="s">
        <v>42</v>
      </c>
      <c r="P49" t="s">
        <v>43</v>
      </c>
      <c r="Q49" t="s">
        <v>117</v>
      </c>
      <c r="R49" t="s">
        <v>82</v>
      </c>
      <c r="S49" t="s">
        <v>135</v>
      </c>
      <c r="T49" t="s">
        <v>75</v>
      </c>
      <c r="U49" t="s">
        <v>15</v>
      </c>
      <c r="V49">
        <v>0</v>
      </c>
      <c r="W49" t="s">
        <v>46</v>
      </c>
      <c r="X49" t="s">
        <v>76</v>
      </c>
      <c r="Y49" t="s">
        <v>17</v>
      </c>
    </row>
    <row r="50" spans="1:25" x14ac:dyDescent="0.25">
      <c r="A50">
        <v>77</v>
      </c>
      <c r="B50">
        <v>336</v>
      </c>
      <c r="C50" t="s">
        <v>150</v>
      </c>
      <c r="D50" t="s">
        <v>67</v>
      </c>
      <c r="E50" t="s">
        <v>10</v>
      </c>
      <c r="F50">
        <v>1</v>
      </c>
      <c r="G50" t="s">
        <v>37</v>
      </c>
      <c r="H50" t="s">
        <v>146</v>
      </c>
      <c r="I50" t="s">
        <v>31</v>
      </c>
      <c r="J50">
        <v>25</v>
      </c>
      <c r="K50" t="s">
        <v>69</v>
      </c>
      <c r="L50" t="s">
        <v>143</v>
      </c>
      <c r="M50" t="s">
        <v>20</v>
      </c>
      <c r="N50" t="s">
        <v>106</v>
      </c>
      <c r="O50" t="s">
        <v>42</v>
      </c>
      <c r="P50" t="s">
        <v>43</v>
      </c>
      <c r="Q50" t="s">
        <v>117</v>
      </c>
      <c r="R50" t="s">
        <v>82</v>
      </c>
      <c r="S50" t="s">
        <v>135</v>
      </c>
      <c r="T50" t="s">
        <v>75</v>
      </c>
      <c r="U50" t="s">
        <v>15</v>
      </c>
      <c r="V50">
        <v>0</v>
      </c>
      <c r="W50" t="s">
        <v>46</v>
      </c>
      <c r="X50" t="s">
        <v>76</v>
      </c>
      <c r="Y50" t="s">
        <v>17</v>
      </c>
    </row>
    <row r="51" spans="1:25" x14ac:dyDescent="0.25">
      <c r="A51">
        <v>78</v>
      </c>
      <c r="B51">
        <v>337</v>
      </c>
      <c r="C51" t="s">
        <v>150</v>
      </c>
      <c r="D51" t="s">
        <v>67</v>
      </c>
      <c r="E51" t="s">
        <v>10</v>
      </c>
      <c r="F51">
        <v>1</v>
      </c>
      <c r="G51" t="s">
        <v>22</v>
      </c>
      <c r="H51" t="s">
        <v>146</v>
      </c>
      <c r="I51" t="s">
        <v>31</v>
      </c>
      <c r="J51">
        <v>25</v>
      </c>
      <c r="K51" t="s">
        <v>69</v>
      </c>
      <c r="L51" t="s">
        <v>143</v>
      </c>
      <c r="M51" t="s">
        <v>20</v>
      </c>
      <c r="N51" t="s">
        <v>106</v>
      </c>
      <c r="O51" t="s">
        <v>13</v>
      </c>
      <c r="P51" t="s">
        <v>21</v>
      </c>
      <c r="Q51" t="s">
        <v>72</v>
      </c>
      <c r="R51" t="s">
        <v>97</v>
      </c>
      <c r="S51" t="s">
        <v>135</v>
      </c>
      <c r="T51" t="s">
        <v>137</v>
      </c>
      <c r="U51" t="s">
        <v>15</v>
      </c>
      <c r="V51">
        <v>0</v>
      </c>
      <c r="W51" t="s">
        <v>19</v>
      </c>
      <c r="X51" t="s">
        <v>76</v>
      </c>
      <c r="Y51" t="s">
        <v>17</v>
      </c>
    </row>
    <row r="52" spans="1:25" x14ac:dyDescent="0.25">
      <c r="A52">
        <v>79</v>
      </c>
      <c r="B52">
        <v>338</v>
      </c>
      <c r="C52" t="s">
        <v>138</v>
      </c>
      <c r="D52" t="s">
        <v>67</v>
      </c>
      <c r="E52" t="s">
        <v>10</v>
      </c>
      <c r="F52">
        <v>1</v>
      </c>
      <c r="G52" t="s">
        <v>50</v>
      </c>
      <c r="H52" t="s">
        <v>68</v>
      </c>
      <c r="I52" t="s">
        <v>50</v>
      </c>
      <c r="J52">
        <v>139</v>
      </c>
      <c r="K52" t="s">
        <v>69</v>
      </c>
      <c r="L52" t="s">
        <v>125</v>
      </c>
      <c r="M52" t="s">
        <v>20</v>
      </c>
      <c r="N52" t="s">
        <v>71</v>
      </c>
      <c r="O52" t="s">
        <v>28</v>
      </c>
      <c r="P52" t="s">
        <v>24</v>
      </c>
      <c r="Q52" t="s">
        <v>72</v>
      </c>
      <c r="R52" t="s">
        <v>73</v>
      </c>
      <c r="S52" t="s">
        <v>135</v>
      </c>
      <c r="T52" t="s">
        <v>75</v>
      </c>
      <c r="U52" t="s">
        <v>15</v>
      </c>
      <c r="V52">
        <v>40</v>
      </c>
      <c r="W52" t="s">
        <v>30</v>
      </c>
      <c r="X52" t="s">
        <v>76</v>
      </c>
      <c r="Y52" t="s">
        <v>17</v>
      </c>
    </row>
    <row r="53" spans="1:25" x14ac:dyDescent="0.25">
      <c r="A53">
        <v>80</v>
      </c>
      <c r="B53">
        <v>339</v>
      </c>
      <c r="C53" t="s">
        <v>138</v>
      </c>
      <c r="D53" t="s">
        <v>67</v>
      </c>
      <c r="E53" t="s">
        <v>10</v>
      </c>
      <c r="F53">
        <v>1</v>
      </c>
      <c r="G53" t="s">
        <v>102</v>
      </c>
      <c r="H53" t="s">
        <v>68</v>
      </c>
      <c r="I53" t="s">
        <v>102</v>
      </c>
      <c r="J53">
        <v>184</v>
      </c>
      <c r="K53" t="s">
        <v>69</v>
      </c>
      <c r="L53" t="s">
        <v>151</v>
      </c>
      <c r="M53" t="s">
        <v>20</v>
      </c>
      <c r="N53" t="s">
        <v>71</v>
      </c>
      <c r="O53" t="s">
        <v>28</v>
      </c>
      <c r="P53" t="s">
        <v>24</v>
      </c>
      <c r="Q53" t="s">
        <v>72</v>
      </c>
      <c r="R53" t="s">
        <v>82</v>
      </c>
      <c r="S53" t="s">
        <v>135</v>
      </c>
      <c r="T53" t="s">
        <v>75</v>
      </c>
      <c r="U53" t="s">
        <v>15</v>
      </c>
      <c r="V53">
        <v>40</v>
      </c>
      <c r="W53" t="s">
        <v>25</v>
      </c>
      <c r="X53" t="s">
        <v>76</v>
      </c>
      <c r="Y53" t="s">
        <v>17</v>
      </c>
    </row>
    <row r="54" spans="1:25" x14ac:dyDescent="0.25">
      <c r="A54">
        <v>81</v>
      </c>
      <c r="B54">
        <v>340</v>
      </c>
      <c r="C54" t="s">
        <v>152</v>
      </c>
      <c r="D54" t="s">
        <v>67</v>
      </c>
      <c r="E54" t="s">
        <v>153</v>
      </c>
      <c r="F54">
        <v>1</v>
      </c>
      <c r="G54" t="s">
        <v>35</v>
      </c>
      <c r="H54" t="s">
        <v>88</v>
      </c>
      <c r="I54" t="s">
        <v>44</v>
      </c>
      <c r="J54">
        <v>0</v>
      </c>
      <c r="K54" t="s">
        <v>69</v>
      </c>
      <c r="L54" t="s">
        <v>154</v>
      </c>
      <c r="M54" t="s">
        <v>20</v>
      </c>
      <c r="N54" t="s">
        <v>106</v>
      </c>
      <c r="O54" t="s">
        <v>48</v>
      </c>
      <c r="P54" t="s">
        <v>43</v>
      </c>
      <c r="Q54" t="s">
        <v>117</v>
      </c>
      <c r="R54" t="s">
        <v>82</v>
      </c>
      <c r="S54" t="s">
        <v>135</v>
      </c>
      <c r="T54" t="s">
        <v>75</v>
      </c>
      <c r="U54" t="s">
        <v>15</v>
      </c>
      <c r="V54">
        <v>0</v>
      </c>
      <c r="W54" t="s">
        <v>46</v>
      </c>
      <c r="X54" t="s">
        <v>76</v>
      </c>
      <c r="Y54" t="s">
        <v>17</v>
      </c>
    </row>
    <row r="55" spans="1:25" x14ac:dyDescent="0.25">
      <c r="A55">
        <v>83</v>
      </c>
      <c r="B55">
        <v>342</v>
      </c>
      <c r="C55" t="s">
        <v>155</v>
      </c>
      <c r="D55" t="s">
        <v>67</v>
      </c>
      <c r="E55" t="s">
        <v>10</v>
      </c>
      <c r="F55">
        <v>1</v>
      </c>
      <c r="G55" t="s">
        <v>40</v>
      </c>
      <c r="H55" t="s">
        <v>127</v>
      </c>
      <c r="I55" t="s">
        <v>35</v>
      </c>
      <c r="J55">
        <v>62</v>
      </c>
      <c r="K55" t="s">
        <v>69</v>
      </c>
      <c r="L55" t="s">
        <v>110</v>
      </c>
      <c r="M55" t="s">
        <v>20</v>
      </c>
      <c r="N55" t="s">
        <v>106</v>
      </c>
      <c r="O55" t="s">
        <v>42</v>
      </c>
      <c r="P55" t="s">
        <v>43</v>
      </c>
      <c r="Q55" t="s">
        <v>117</v>
      </c>
      <c r="R55" t="s">
        <v>82</v>
      </c>
      <c r="S55" t="s">
        <v>135</v>
      </c>
      <c r="T55" t="s">
        <v>75</v>
      </c>
      <c r="U55" t="s">
        <v>15</v>
      </c>
      <c r="V55">
        <v>0</v>
      </c>
      <c r="W55" t="s">
        <v>46</v>
      </c>
      <c r="X55" t="s">
        <v>120</v>
      </c>
      <c r="Y55" t="s">
        <v>17</v>
      </c>
    </row>
    <row r="56" spans="1:25" x14ac:dyDescent="0.25">
      <c r="A56">
        <v>84</v>
      </c>
      <c r="B56">
        <v>343</v>
      </c>
      <c r="C56" t="s">
        <v>155</v>
      </c>
      <c r="D56" t="s">
        <v>67</v>
      </c>
      <c r="E56" t="s">
        <v>10</v>
      </c>
      <c r="F56">
        <v>2</v>
      </c>
      <c r="G56" t="s">
        <v>32</v>
      </c>
      <c r="H56" t="s">
        <v>127</v>
      </c>
      <c r="I56" t="s">
        <v>22</v>
      </c>
      <c r="J56">
        <v>35</v>
      </c>
      <c r="K56" t="s">
        <v>69</v>
      </c>
      <c r="L56" t="s">
        <v>156</v>
      </c>
      <c r="M56" t="s">
        <v>20</v>
      </c>
      <c r="N56" t="s">
        <v>106</v>
      </c>
      <c r="O56" t="s">
        <v>18</v>
      </c>
      <c r="P56" t="s">
        <v>21</v>
      </c>
      <c r="Q56" t="s">
        <v>72</v>
      </c>
      <c r="R56" t="s">
        <v>82</v>
      </c>
      <c r="S56" t="s">
        <v>135</v>
      </c>
      <c r="T56" t="s">
        <v>75</v>
      </c>
      <c r="U56" t="s">
        <v>15</v>
      </c>
      <c r="V56">
        <v>0</v>
      </c>
      <c r="W56" t="s">
        <v>25</v>
      </c>
      <c r="X56" t="s">
        <v>76</v>
      </c>
      <c r="Y56" t="s">
        <v>17</v>
      </c>
    </row>
    <row r="57" spans="1:25" x14ac:dyDescent="0.25">
      <c r="A57">
        <v>85</v>
      </c>
      <c r="B57">
        <v>344</v>
      </c>
      <c r="C57" t="s">
        <v>155</v>
      </c>
      <c r="D57" t="s">
        <v>67</v>
      </c>
      <c r="E57" t="s">
        <v>10</v>
      </c>
      <c r="F57">
        <v>2</v>
      </c>
      <c r="G57" t="s">
        <v>157</v>
      </c>
      <c r="H57" t="s">
        <v>127</v>
      </c>
      <c r="I57" t="s">
        <v>22</v>
      </c>
      <c r="J57">
        <v>55</v>
      </c>
      <c r="K57" t="s">
        <v>69</v>
      </c>
      <c r="L57" t="s">
        <v>145</v>
      </c>
      <c r="M57" t="s">
        <v>20</v>
      </c>
      <c r="N57" t="s">
        <v>106</v>
      </c>
      <c r="O57" t="s">
        <v>28</v>
      </c>
      <c r="P57" t="s">
        <v>26</v>
      </c>
      <c r="Q57" t="s">
        <v>117</v>
      </c>
      <c r="R57" t="s">
        <v>82</v>
      </c>
      <c r="S57" t="s">
        <v>135</v>
      </c>
      <c r="T57" t="s">
        <v>75</v>
      </c>
      <c r="U57" t="s">
        <v>15</v>
      </c>
      <c r="V57">
        <v>0</v>
      </c>
      <c r="W57" t="s">
        <v>30</v>
      </c>
      <c r="X57" t="s">
        <v>120</v>
      </c>
      <c r="Y57" t="s">
        <v>17</v>
      </c>
    </row>
    <row r="58" spans="1:25" x14ac:dyDescent="0.25">
      <c r="A58">
        <v>86</v>
      </c>
      <c r="B58">
        <v>345</v>
      </c>
      <c r="C58" t="s">
        <v>138</v>
      </c>
      <c r="D58" t="s">
        <v>67</v>
      </c>
      <c r="E58" t="s">
        <v>10</v>
      </c>
      <c r="F58">
        <v>1</v>
      </c>
      <c r="G58" t="s">
        <v>47</v>
      </c>
      <c r="H58" t="s">
        <v>68</v>
      </c>
      <c r="I58" t="s">
        <v>40</v>
      </c>
      <c r="J58">
        <v>104</v>
      </c>
      <c r="K58" t="s">
        <v>69</v>
      </c>
      <c r="L58" t="s">
        <v>70</v>
      </c>
      <c r="M58" t="s">
        <v>20</v>
      </c>
      <c r="N58" t="s">
        <v>71</v>
      </c>
      <c r="O58" t="s">
        <v>18</v>
      </c>
      <c r="P58" t="s">
        <v>24</v>
      </c>
      <c r="Q58" t="s">
        <v>72</v>
      </c>
      <c r="R58" t="s">
        <v>82</v>
      </c>
      <c r="S58" t="s">
        <v>135</v>
      </c>
      <c r="T58" t="s">
        <v>75</v>
      </c>
      <c r="U58" t="s">
        <v>15</v>
      </c>
      <c r="V58">
        <v>30</v>
      </c>
      <c r="W58" t="s">
        <v>25</v>
      </c>
      <c r="X58" t="s">
        <v>76</v>
      </c>
      <c r="Y58" t="s">
        <v>17</v>
      </c>
    </row>
    <row r="59" spans="1:25" x14ac:dyDescent="0.25">
      <c r="A59">
        <v>87</v>
      </c>
      <c r="B59">
        <v>346</v>
      </c>
      <c r="C59" t="s">
        <v>138</v>
      </c>
      <c r="D59" t="s">
        <v>67</v>
      </c>
      <c r="E59" t="s">
        <v>10</v>
      </c>
      <c r="F59">
        <v>1</v>
      </c>
      <c r="G59" t="s">
        <v>102</v>
      </c>
      <c r="H59" t="s">
        <v>68</v>
      </c>
      <c r="I59" t="s">
        <v>40</v>
      </c>
      <c r="J59">
        <v>143</v>
      </c>
      <c r="K59" t="s">
        <v>69</v>
      </c>
      <c r="L59" t="s">
        <v>149</v>
      </c>
      <c r="M59" t="s">
        <v>20</v>
      </c>
      <c r="N59" t="s">
        <v>71</v>
      </c>
      <c r="O59" t="s">
        <v>28</v>
      </c>
      <c r="P59" t="s">
        <v>24</v>
      </c>
      <c r="Q59" t="s">
        <v>72</v>
      </c>
      <c r="R59" t="s">
        <v>73</v>
      </c>
      <c r="S59" t="s">
        <v>135</v>
      </c>
      <c r="T59" t="s">
        <v>75</v>
      </c>
      <c r="U59" t="s">
        <v>15</v>
      </c>
      <c r="V59">
        <v>30</v>
      </c>
      <c r="W59" t="s">
        <v>30</v>
      </c>
      <c r="X59" t="s">
        <v>76</v>
      </c>
      <c r="Y59" t="s">
        <v>17</v>
      </c>
    </row>
    <row r="60" spans="1:25" x14ac:dyDescent="0.25">
      <c r="A60">
        <v>88</v>
      </c>
      <c r="B60">
        <v>347</v>
      </c>
      <c r="C60" t="s">
        <v>138</v>
      </c>
      <c r="D60" t="s">
        <v>67</v>
      </c>
      <c r="E60" t="s">
        <v>10</v>
      </c>
      <c r="F60">
        <v>1</v>
      </c>
      <c r="G60" t="s">
        <v>102</v>
      </c>
      <c r="H60" t="s">
        <v>68</v>
      </c>
      <c r="I60" t="s">
        <v>102</v>
      </c>
      <c r="J60">
        <v>140</v>
      </c>
      <c r="K60" t="s">
        <v>69</v>
      </c>
      <c r="L60" t="s">
        <v>125</v>
      </c>
      <c r="M60" t="s">
        <v>20</v>
      </c>
      <c r="N60" t="s">
        <v>71</v>
      </c>
      <c r="O60" t="s">
        <v>28</v>
      </c>
      <c r="P60" t="s">
        <v>24</v>
      </c>
      <c r="Q60" t="s">
        <v>72</v>
      </c>
      <c r="R60" t="s">
        <v>82</v>
      </c>
      <c r="S60" t="s">
        <v>135</v>
      </c>
      <c r="T60" t="s">
        <v>75</v>
      </c>
      <c r="U60" t="s">
        <v>15</v>
      </c>
      <c r="V60">
        <v>20</v>
      </c>
      <c r="W60" t="s">
        <v>25</v>
      </c>
      <c r="X60" t="s">
        <v>76</v>
      </c>
      <c r="Y60" t="s">
        <v>17</v>
      </c>
    </row>
    <row r="61" spans="1:25" x14ac:dyDescent="0.25">
      <c r="A61">
        <v>89</v>
      </c>
      <c r="B61">
        <v>348</v>
      </c>
      <c r="C61" t="s">
        <v>138</v>
      </c>
      <c r="D61" t="s">
        <v>67</v>
      </c>
      <c r="E61" t="s">
        <v>10</v>
      </c>
      <c r="F61">
        <v>1</v>
      </c>
      <c r="G61" t="s">
        <v>40</v>
      </c>
      <c r="H61" t="s">
        <v>68</v>
      </c>
      <c r="I61" t="s">
        <v>32</v>
      </c>
      <c r="J61">
        <v>104</v>
      </c>
      <c r="K61" t="s">
        <v>69</v>
      </c>
      <c r="L61" t="s">
        <v>70</v>
      </c>
      <c r="M61" t="s">
        <v>20</v>
      </c>
      <c r="N61" t="s">
        <v>71</v>
      </c>
      <c r="O61" t="s">
        <v>28</v>
      </c>
      <c r="P61" t="s">
        <v>24</v>
      </c>
      <c r="Q61" t="s">
        <v>72</v>
      </c>
      <c r="R61" t="s">
        <v>82</v>
      </c>
      <c r="S61" t="s">
        <v>135</v>
      </c>
      <c r="T61" t="s">
        <v>75</v>
      </c>
      <c r="U61" t="s">
        <v>36</v>
      </c>
      <c r="V61">
        <v>20</v>
      </c>
      <c r="W61" t="s">
        <v>25</v>
      </c>
      <c r="X61" t="s">
        <v>76</v>
      </c>
      <c r="Y61" t="s">
        <v>17</v>
      </c>
    </row>
    <row r="62" spans="1:25" x14ac:dyDescent="0.25">
      <c r="A62">
        <v>90</v>
      </c>
      <c r="B62">
        <v>349</v>
      </c>
      <c r="C62" t="s">
        <v>138</v>
      </c>
      <c r="D62" t="s">
        <v>67</v>
      </c>
      <c r="E62" t="s">
        <v>10</v>
      </c>
      <c r="F62">
        <v>1</v>
      </c>
      <c r="G62" t="s">
        <v>40</v>
      </c>
      <c r="H62" t="s">
        <v>68</v>
      </c>
      <c r="I62" t="s">
        <v>47</v>
      </c>
      <c r="J62">
        <v>115</v>
      </c>
      <c r="K62" t="s">
        <v>69</v>
      </c>
      <c r="L62" t="s">
        <v>139</v>
      </c>
      <c r="M62" t="s">
        <v>20</v>
      </c>
      <c r="N62" t="s">
        <v>71</v>
      </c>
      <c r="O62" t="s">
        <v>18</v>
      </c>
      <c r="P62" t="s">
        <v>24</v>
      </c>
      <c r="Q62" t="s">
        <v>72</v>
      </c>
      <c r="R62" t="s">
        <v>97</v>
      </c>
      <c r="S62" t="s">
        <v>135</v>
      </c>
      <c r="T62" t="s">
        <v>137</v>
      </c>
      <c r="U62" t="s">
        <v>15</v>
      </c>
      <c r="V62">
        <v>40</v>
      </c>
      <c r="W62" t="s">
        <v>25</v>
      </c>
      <c r="X62" t="s">
        <v>76</v>
      </c>
      <c r="Y62" t="s">
        <v>17</v>
      </c>
    </row>
    <row r="63" spans="1:25" x14ac:dyDescent="0.25">
      <c r="A63">
        <v>91</v>
      </c>
      <c r="B63">
        <v>350</v>
      </c>
      <c r="C63" t="s">
        <v>140</v>
      </c>
      <c r="D63" t="s">
        <v>67</v>
      </c>
      <c r="E63" t="s">
        <v>10</v>
      </c>
      <c r="F63">
        <v>1</v>
      </c>
      <c r="G63" t="s">
        <v>33</v>
      </c>
      <c r="H63" t="s">
        <v>141</v>
      </c>
      <c r="I63" t="s">
        <v>35</v>
      </c>
      <c r="J63">
        <v>83</v>
      </c>
      <c r="K63" t="s">
        <v>69</v>
      </c>
      <c r="L63" t="s">
        <v>107</v>
      </c>
      <c r="M63" t="s">
        <v>20</v>
      </c>
      <c r="N63" t="s">
        <v>71</v>
      </c>
      <c r="O63" t="s">
        <v>42</v>
      </c>
      <c r="P63" t="s">
        <v>43</v>
      </c>
      <c r="Q63" t="s">
        <v>117</v>
      </c>
      <c r="R63" t="s">
        <v>118</v>
      </c>
      <c r="S63" t="s">
        <v>135</v>
      </c>
      <c r="T63" t="s">
        <v>119</v>
      </c>
      <c r="U63" t="s">
        <v>15</v>
      </c>
      <c r="V63">
        <v>100</v>
      </c>
      <c r="W63" t="s">
        <v>46</v>
      </c>
      <c r="X63" t="s">
        <v>120</v>
      </c>
      <c r="Y63" t="s">
        <v>17</v>
      </c>
    </row>
    <row r="64" spans="1:25" x14ac:dyDescent="0.25">
      <c r="A64">
        <v>93</v>
      </c>
      <c r="B64">
        <v>352</v>
      </c>
      <c r="C64" t="s">
        <v>158</v>
      </c>
      <c r="D64" t="s">
        <v>67</v>
      </c>
      <c r="E64" t="s">
        <v>10</v>
      </c>
      <c r="F64">
        <v>1</v>
      </c>
      <c r="G64" t="s">
        <v>50</v>
      </c>
      <c r="H64" t="s">
        <v>141</v>
      </c>
      <c r="I64" t="s">
        <v>102</v>
      </c>
      <c r="J64">
        <v>174</v>
      </c>
      <c r="K64" t="s">
        <v>69</v>
      </c>
      <c r="L64" t="s">
        <v>159</v>
      </c>
      <c r="M64" t="s">
        <v>20</v>
      </c>
      <c r="N64" t="s">
        <v>71</v>
      </c>
      <c r="O64" t="s">
        <v>13</v>
      </c>
      <c r="P64" t="s">
        <v>21</v>
      </c>
      <c r="Q64" t="s">
        <v>86</v>
      </c>
      <c r="R64" t="s">
        <v>97</v>
      </c>
      <c r="S64" t="s">
        <v>74</v>
      </c>
      <c r="T64" t="s">
        <v>137</v>
      </c>
      <c r="U64" t="s">
        <v>15</v>
      </c>
      <c r="V64">
        <v>0</v>
      </c>
      <c r="W64" t="s">
        <v>19</v>
      </c>
      <c r="X64" t="s">
        <v>76</v>
      </c>
      <c r="Y64" t="s">
        <v>17</v>
      </c>
    </row>
    <row r="65" spans="1:25" x14ac:dyDescent="0.25">
      <c r="A65">
        <v>95</v>
      </c>
      <c r="B65">
        <v>354</v>
      </c>
      <c r="C65" t="s">
        <v>160</v>
      </c>
      <c r="D65" t="s">
        <v>67</v>
      </c>
      <c r="E65" t="s">
        <v>10</v>
      </c>
      <c r="F65">
        <v>1</v>
      </c>
      <c r="G65" t="s">
        <v>11</v>
      </c>
      <c r="H65" t="s">
        <v>88</v>
      </c>
      <c r="I65" t="s">
        <v>23</v>
      </c>
      <c r="J65">
        <v>12</v>
      </c>
      <c r="K65">
        <v>113</v>
      </c>
      <c r="L65" t="s">
        <v>142</v>
      </c>
      <c r="M65" t="s">
        <v>20</v>
      </c>
      <c r="N65" t="s">
        <v>90</v>
      </c>
      <c r="O65" t="s">
        <v>13</v>
      </c>
      <c r="P65" t="s">
        <v>14</v>
      </c>
      <c r="Q65" t="s">
        <v>72</v>
      </c>
      <c r="R65" t="s">
        <v>97</v>
      </c>
      <c r="S65" t="s">
        <v>161</v>
      </c>
      <c r="T65" t="s">
        <v>137</v>
      </c>
      <c r="U65" t="s">
        <v>15</v>
      </c>
      <c r="V65">
        <v>0</v>
      </c>
      <c r="W65" t="s">
        <v>19</v>
      </c>
      <c r="X65" t="s">
        <v>76</v>
      </c>
      <c r="Y65" t="s">
        <v>17</v>
      </c>
    </row>
    <row r="66" spans="1:25" x14ac:dyDescent="0.25">
      <c r="A66">
        <v>98</v>
      </c>
      <c r="B66">
        <v>357</v>
      </c>
      <c r="C66" t="s">
        <v>94</v>
      </c>
      <c r="D66" t="s">
        <v>67</v>
      </c>
      <c r="E66" t="s">
        <v>10</v>
      </c>
      <c r="F66">
        <v>1</v>
      </c>
      <c r="G66" t="s">
        <v>126</v>
      </c>
      <c r="H66" t="s">
        <v>88</v>
      </c>
      <c r="I66" t="s">
        <v>38</v>
      </c>
      <c r="J66">
        <v>272</v>
      </c>
      <c r="K66" t="s">
        <v>69</v>
      </c>
      <c r="L66" t="s">
        <v>162</v>
      </c>
      <c r="M66" t="s">
        <v>20</v>
      </c>
      <c r="N66" t="s">
        <v>71</v>
      </c>
      <c r="O66" t="s">
        <v>18</v>
      </c>
      <c r="P66" t="s">
        <v>24</v>
      </c>
      <c r="Q66" t="s">
        <v>72</v>
      </c>
      <c r="R66" t="s">
        <v>97</v>
      </c>
      <c r="S66" t="s">
        <v>74</v>
      </c>
      <c r="T66" t="s">
        <v>137</v>
      </c>
      <c r="U66" t="s">
        <v>15</v>
      </c>
      <c r="V66">
        <v>0</v>
      </c>
      <c r="W66" t="s">
        <v>25</v>
      </c>
      <c r="X66" t="s">
        <v>76</v>
      </c>
      <c r="Y66" t="s">
        <v>17</v>
      </c>
    </row>
    <row r="67" spans="1:25" x14ac:dyDescent="0.25">
      <c r="A67">
        <v>99</v>
      </c>
      <c r="B67">
        <v>358</v>
      </c>
      <c r="C67" t="s">
        <v>94</v>
      </c>
      <c r="D67" t="s">
        <v>67</v>
      </c>
      <c r="E67" t="s">
        <v>10</v>
      </c>
      <c r="F67">
        <v>1</v>
      </c>
      <c r="G67" t="s">
        <v>126</v>
      </c>
      <c r="H67" t="s">
        <v>88</v>
      </c>
      <c r="I67" t="s">
        <v>38</v>
      </c>
      <c r="J67">
        <v>30</v>
      </c>
      <c r="K67" t="s">
        <v>69</v>
      </c>
      <c r="L67" t="s">
        <v>163</v>
      </c>
      <c r="M67" t="s">
        <v>20</v>
      </c>
      <c r="N67" t="s">
        <v>71</v>
      </c>
      <c r="O67" t="s">
        <v>18</v>
      </c>
      <c r="P67" t="s">
        <v>21</v>
      </c>
      <c r="Q67" t="s">
        <v>72</v>
      </c>
      <c r="R67" t="s">
        <v>97</v>
      </c>
      <c r="S67" t="s">
        <v>74</v>
      </c>
      <c r="T67" t="s">
        <v>137</v>
      </c>
      <c r="U67" t="s">
        <v>15</v>
      </c>
      <c r="V67">
        <v>0</v>
      </c>
      <c r="W67" t="s">
        <v>25</v>
      </c>
      <c r="X67" t="s">
        <v>76</v>
      </c>
      <c r="Y67" t="s">
        <v>17</v>
      </c>
    </row>
    <row r="68" spans="1:25" x14ac:dyDescent="0.25">
      <c r="A68">
        <v>101</v>
      </c>
      <c r="B68">
        <v>360</v>
      </c>
      <c r="C68" t="s">
        <v>164</v>
      </c>
      <c r="D68" t="s">
        <v>67</v>
      </c>
      <c r="E68" t="s">
        <v>10</v>
      </c>
      <c r="F68">
        <v>1</v>
      </c>
      <c r="G68" t="s">
        <v>38</v>
      </c>
      <c r="H68" t="s">
        <v>146</v>
      </c>
      <c r="I68" t="s">
        <v>33</v>
      </c>
      <c r="J68">
        <v>48</v>
      </c>
      <c r="K68" t="s">
        <v>165</v>
      </c>
      <c r="L68" t="s">
        <v>108</v>
      </c>
      <c r="M68" t="s">
        <v>20</v>
      </c>
      <c r="N68" t="s">
        <v>71</v>
      </c>
      <c r="O68" t="s">
        <v>18</v>
      </c>
      <c r="P68" t="s">
        <v>21</v>
      </c>
      <c r="Q68" t="s">
        <v>72</v>
      </c>
      <c r="R68" t="s">
        <v>97</v>
      </c>
      <c r="S68" t="s">
        <v>74</v>
      </c>
      <c r="T68" t="s">
        <v>137</v>
      </c>
      <c r="U68" t="s">
        <v>15</v>
      </c>
      <c r="V68">
        <v>10</v>
      </c>
      <c r="W68" t="s">
        <v>19</v>
      </c>
      <c r="X68" t="s">
        <v>76</v>
      </c>
      <c r="Y68" t="s">
        <v>17</v>
      </c>
    </row>
    <row r="69" spans="1:25" x14ac:dyDescent="0.25">
      <c r="A69">
        <v>102</v>
      </c>
      <c r="B69">
        <v>361</v>
      </c>
      <c r="C69" t="s">
        <v>158</v>
      </c>
      <c r="D69" t="s">
        <v>67</v>
      </c>
      <c r="E69" t="s">
        <v>10</v>
      </c>
      <c r="F69">
        <v>1</v>
      </c>
      <c r="G69" t="s">
        <v>47</v>
      </c>
      <c r="H69" t="s">
        <v>146</v>
      </c>
      <c r="I69" t="s">
        <v>40</v>
      </c>
      <c r="J69">
        <v>138</v>
      </c>
      <c r="K69" t="s">
        <v>166</v>
      </c>
      <c r="L69" t="s">
        <v>125</v>
      </c>
      <c r="M69" t="s">
        <v>20</v>
      </c>
      <c r="N69" t="s">
        <v>71</v>
      </c>
      <c r="O69" t="s">
        <v>18</v>
      </c>
      <c r="P69" t="s">
        <v>24</v>
      </c>
      <c r="Q69" t="s">
        <v>86</v>
      </c>
      <c r="R69" t="s">
        <v>97</v>
      </c>
      <c r="S69" t="s">
        <v>167</v>
      </c>
      <c r="T69" t="s">
        <v>137</v>
      </c>
      <c r="U69" t="s">
        <v>15</v>
      </c>
      <c r="V69">
        <v>40</v>
      </c>
      <c r="W69" t="s">
        <v>25</v>
      </c>
      <c r="X69" t="s">
        <v>76</v>
      </c>
      <c r="Y69" t="s">
        <v>17</v>
      </c>
    </row>
    <row r="70" spans="1:25" x14ac:dyDescent="0.25">
      <c r="A70">
        <v>106</v>
      </c>
      <c r="B70">
        <v>365</v>
      </c>
      <c r="C70" t="s">
        <v>150</v>
      </c>
      <c r="D70" t="s">
        <v>67</v>
      </c>
      <c r="E70" t="s">
        <v>10</v>
      </c>
      <c r="F70">
        <v>1</v>
      </c>
      <c r="G70" t="s">
        <v>47</v>
      </c>
      <c r="H70" t="s">
        <v>88</v>
      </c>
      <c r="I70" t="s">
        <v>22</v>
      </c>
      <c r="J70">
        <v>88</v>
      </c>
      <c r="K70" t="s">
        <v>168</v>
      </c>
      <c r="L70" t="s">
        <v>100</v>
      </c>
      <c r="M70" t="s">
        <v>20</v>
      </c>
      <c r="N70" t="s">
        <v>71</v>
      </c>
      <c r="O70" t="s">
        <v>18</v>
      </c>
      <c r="P70" t="s">
        <v>21</v>
      </c>
      <c r="Q70" t="s">
        <v>72</v>
      </c>
      <c r="R70" t="s">
        <v>82</v>
      </c>
      <c r="S70" t="s">
        <v>74</v>
      </c>
      <c r="T70" t="s">
        <v>75</v>
      </c>
      <c r="U70" t="s">
        <v>15</v>
      </c>
      <c r="V70">
        <v>0</v>
      </c>
      <c r="W70" t="s">
        <v>19</v>
      </c>
      <c r="X70" t="s">
        <v>76</v>
      </c>
      <c r="Y70" t="s">
        <v>17</v>
      </c>
    </row>
    <row r="71" spans="1:25" x14ac:dyDescent="0.25">
      <c r="A71">
        <v>108</v>
      </c>
      <c r="B71">
        <v>367</v>
      </c>
      <c r="C71" t="s">
        <v>169</v>
      </c>
      <c r="D71" t="s">
        <v>67</v>
      </c>
      <c r="E71" t="s">
        <v>10</v>
      </c>
      <c r="F71">
        <v>1</v>
      </c>
      <c r="G71" t="s">
        <v>50</v>
      </c>
      <c r="H71" t="s">
        <v>79</v>
      </c>
      <c r="I71" t="s">
        <v>47</v>
      </c>
      <c r="J71">
        <v>176</v>
      </c>
      <c r="K71" t="s">
        <v>69</v>
      </c>
      <c r="L71" t="s">
        <v>159</v>
      </c>
      <c r="M71" t="s">
        <v>20</v>
      </c>
      <c r="N71" t="s">
        <v>170</v>
      </c>
      <c r="O71" t="s">
        <v>28</v>
      </c>
      <c r="P71" t="s">
        <v>26</v>
      </c>
      <c r="Q71" t="s">
        <v>72</v>
      </c>
      <c r="R71" t="s">
        <v>73</v>
      </c>
      <c r="S71" t="s">
        <v>167</v>
      </c>
      <c r="T71" t="s">
        <v>75</v>
      </c>
      <c r="U71" t="s">
        <v>15</v>
      </c>
      <c r="V71">
        <v>20</v>
      </c>
      <c r="W71" t="s">
        <v>30</v>
      </c>
      <c r="X71" t="s">
        <v>76</v>
      </c>
      <c r="Y71" t="s">
        <v>17</v>
      </c>
    </row>
    <row r="72" spans="1:25" x14ac:dyDescent="0.25">
      <c r="A72">
        <v>109</v>
      </c>
      <c r="B72">
        <v>368</v>
      </c>
      <c r="C72" t="s">
        <v>171</v>
      </c>
      <c r="D72" t="s">
        <v>67</v>
      </c>
      <c r="E72" t="s">
        <v>10</v>
      </c>
      <c r="F72">
        <v>1</v>
      </c>
      <c r="G72" t="s">
        <v>78</v>
      </c>
      <c r="H72" t="s">
        <v>68</v>
      </c>
      <c r="I72" t="s">
        <v>47</v>
      </c>
      <c r="J72">
        <v>90</v>
      </c>
      <c r="K72" t="s">
        <v>172</v>
      </c>
      <c r="L72" t="s">
        <v>100</v>
      </c>
      <c r="M72" t="s">
        <v>20</v>
      </c>
      <c r="N72" t="s">
        <v>71</v>
      </c>
      <c r="O72" t="s">
        <v>28</v>
      </c>
      <c r="P72" t="s">
        <v>26</v>
      </c>
      <c r="Q72" t="s">
        <v>72</v>
      </c>
      <c r="R72" t="s">
        <v>82</v>
      </c>
      <c r="S72" t="s">
        <v>167</v>
      </c>
      <c r="T72" t="s">
        <v>75</v>
      </c>
      <c r="U72" t="s">
        <v>15</v>
      </c>
      <c r="V72">
        <v>40</v>
      </c>
      <c r="W72" t="s">
        <v>30</v>
      </c>
      <c r="X72" t="s">
        <v>76</v>
      </c>
      <c r="Y72" t="s">
        <v>17</v>
      </c>
    </row>
    <row r="73" spans="1:25" x14ac:dyDescent="0.25">
      <c r="A73">
        <v>110</v>
      </c>
      <c r="B73">
        <v>369</v>
      </c>
      <c r="C73" t="s">
        <v>150</v>
      </c>
      <c r="D73" t="s">
        <v>67</v>
      </c>
      <c r="E73" t="s">
        <v>10</v>
      </c>
      <c r="F73">
        <v>1</v>
      </c>
      <c r="G73" t="s">
        <v>102</v>
      </c>
      <c r="H73" t="s">
        <v>88</v>
      </c>
      <c r="I73" t="s">
        <v>35</v>
      </c>
      <c r="J73">
        <v>78</v>
      </c>
      <c r="K73" t="s">
        <v>173</v>
      </c>
      <c r="L73" t="s">
        <v>114</v>
      </c>
      <c r="M73" t="s">
        <v>20</v>
      </c>
      <c r="N73" t="s">
        <v>71</v>
      </c>
      <c r="O73" t="s">
        <v>13</v>
      </c>
      <c r="P73" t="s">
        <v>21</v>
      </c>
      <c r="Q73" t="s">
        <v>72</v>
      </c>
      <c r="R73" t="s">
        <v>97</v>
      </c>
      <c r="S73" t="s">
        <v>74</v>
      </c>
      <c r="T73" t="s">
        <v>137</v>
      </c>
      <c r="U73" t="s">
        <v>15</v>
      </c>
      <c r="V73">
        <v>0</v>
      </c>
      <c r="W73" t="s">
        <v>19</v>
      </c>
      <c r="X73" t="s">
        <v>76</v>
      </c>
      <c r="Y73" t="s">
        <v>17</v>
      </c>
    </row>
    <row r="74" spans="1:25" x14ac:dyDescent="0.25">
      <c r="A74">
        <v>111</v>
      </c>
      <c r="B74">
        <v>370</v>
      </c>
      <c r="C74" t="s">
        <v>150</v>
      </c>
      <c r="D74" t="s">
        <v>67</v>
      </c>
      <c r="E74" t="s">
        <v>10</v>
      </c>
      <c r="F74">
        <v>1</v>
      </c>
      <c r="G74" t="s">
        <v>47</v>
      </c>
      <c r="H74" t="s">
        <v>88</v>
      </c>
      <c r="I74" t="s">
        <v>35</v>
      </c>
      <c r="J74">
        <v>112</v>
      </c>
      <c r="K74" t="s">
        <v>174</v>
      </c>
      <c r="L74" t="s">
        <v>139</v>
      </c>
      <c r="M74" t="s">
        <v>20</v>
      </c>
      <c r="N74" t="s">
        <v>71</v>
      </c>
      <c r="O74" t="s">
        <v>13</v>
      </c>
      <c r="P74" t="s">
        <v>21</v>
      </c>
      <c r="Q74" t="s">
        <v>72</v>
      </c>
      <c r="R74" t="s">
        <v>97</v>
      </c>
      <c r="S74" t="s">
        <v>74</v>
      </c>
      <c r="T74" t="s">
        <v>137</v>
      </c>
      <c r="U74" t="s">
        <v>15</v>
      </c>
      <c r="V74">
        <v>0</v>
      </c>
      <c r="W74" t="s">
        <v>19</v>
      </c>
      <c r="X74" t="s">
        <v>76</v>
      </c>
      <c r="Y74" t="s">
        <v>17</v>
      </c>
    </row>
    <row r="75" spans="1:25" x14ac:dyDescent="0.25">
      <c r="A75">
        <v>113</v>
      </c>
      <c r="B75">
        <v>372</v>
      </c>
      <c r="C75" t="s">
        <v>175</v>
      </c>
      <c r="D75" t="s">
        <v>67</v>
      </c>
      <c r="E75" t="s">
        <v>10</v>
      </c>
      <c r="F75">
        <v>1</v>
      </c>
      <c r="G75" t="s">
        <v>33</v>
      </c>
      <c r="H75" t="s">
        <v>88</v>
      </c>
      <c r="I75" t="s">
        <v>33</v>
      </c>
      <c r="J75">
        <v>81</v>
      </c>
      <c r="K75" t="s">
        <v>176</v>
      </c>
      <c r="L75" t="s">
        <v>107</v>
      </c>
      <c r="M75" t="s">
        <v>20</v>
      </c>
      <c r="N75" t="s">
        <v>71</v>
      </c>
      <c r="O75" t="s">
        <v>18</v>
      </c>
      <c r="P75" t="s">
        <v>24</v>
      </c>
      <c r="Q75" t="s">
        <v>86</v>
      </c>
      <c r="R75" t="s">
        <v>97</v>
      </c>
      <c r="S75" t="s">
        <v>74</v>
      </c>
      <c r="T75" t="s">
        <v>137</v>
      </c>
      <c r="U75" t="s">
        <v>15</v>
      </c>
      <c r="V75">
        <v>20</v>
      </c>
      <c r="W75" t="s">
        <v>25</v>
      </c>
      <c r="X75" t="s">
        <v>76</v>
      </c>
      <c r="Y75" t="s">
        <v>17</v>
      </c>
    </row>
    <row r="76" spans="1:25" x14ac:dyDescent="0.25">
      <c r="A76">
        <v>114</v>
      </c>
      <c r="B76">
        <v>373</v>
      </c>
      <c r="C76" t="s">
        <v>94</v>
      </c>
      <c r="D76" t="s">
        <v>67</v>
      </c>
      <c r="E76" t="s">
        <v>10</v>
      </c>
      <c r="F76">
        <v>1</v>
      </c>
      <c r="G76" t="s">
        <v>50</v>
      </c>
      <c r="H76" t="s">
        <v>177</v>
      </c>
      <c r="I76" t="s">
        <v>38</v>
      </c>
      <c r="J76">
        <v>130</v>
      </c>
      <c r="K76" t="s">
        <v>69</v>
      </c>
      <c r="L76" t="s">
        <v>130</v>
      </c>
      <c r="M76" t="s">
        <v>20</v>
      </c>
      <c r="N76" t="s">
        <v>71</v>
      </c>
      <c r="O76" t="s">
        <v>18</v>
      </c>
      <c r="P76" t="s">
        <v>24</v>
      </c>
      <c r="Q76" t="s">
        <v>117</v>
      </c>
      <c r="R76" t="s">
        <v>97</v>
      </c>
      <c r="S76" t="s">
        <v>74</v>
      </c>
      <c r="T76" t="s">
        <v>137</v>
      </c>
      <c r="U76" t="s">
        <v>39</v>
      </c>
      <c r="V76">
        <v>30</v>
      </c>
      <c r="W76" t="s">
        <v>30</v>
      </c>
      <c r="X76" t="s">
        <v>120</v>
      </c>
      <c r="Y76" t="s">
        <v>17</v>
      </c>
    </row>
    <row r="77" spans="1:25" x14ac:dyDescent="0.25">
      <c r="A77">
        <v>115</v>
      </c>
      <c r="B77">
        <v>374</v>
      </c>
      <c r="C77" t="s">
        <v>178</v>
      </c>
      <c r="D77" t="s">
        <v>67</v>
      </c>
      <c r="E77" t="s">
        <v>10</v>
      </c>
      <c r="F77">
        <v>3</v>
      </c>
      <c r="G77" t="s">
        <v>47</v>
      </c>
      <c r="H77" t="s">
        <v>79</v>
      </c>
      <c r="I77" t="s">
        <v>47</v>
      </c>
      <c r="J77">
        <v>167</v>
      </c>
      <c r="K77" t="s">
        <v>69</v>
      </c>
      <c r="L77" t="s">
        <v>134</v>
      </c>
      <c r="M77" t="s">
        <v>20</v>
      </c>
      <c r="N77" t="s">
        <v>71</v>
      </c>
      <c r="O77" t="s">
        <v>28</v>
      </c>
      <c r="P77" t="s">
        <v>24</v>
      </c>
      <c r="Q77" t="s">
        <v>72</v>
      </c>
      <c r="R77" t="s">
        <v>82</v>
      </c>
      <c r="S77" t="s">
        <v>161</v>
      </c>
      <c r="T77" t="s">
        <v>75</v>
      </c>
      <c r="U77" t="s">
        <v>15</v>
      </c>
      <c r="V77">
        <v>0</v>
      </c>
      <c r="W77" t="s">
        <v>25</v>
      </c>
      <c r="X77" t="s">
        <v>76</v>
      </c>
      <c r="Y77" t="s">
        <v>17</v>
      </c>
    </row>
    <row r="78" spans="1:25" x14ac:dyDescent="0.25">
      <c r="A78">
        <v>116</v>
      </c>
      <c r="B78">
        <v>375</v>
      </c>
      <c r="C78" t="s">
        <v>179</v>
      </c>
      <c r="D78" t="s">
        <v>67</v>
      </c>
      <c r="E78" t="s">
        <v>10</v>
      </c>
      <c r="F78">
        <v>3</v>
      </c>
      <c r="G78" t="s">
        <v>50</v>
      </c>
      <c r="H78" t="s">
        <v>124</v>
      </c>
      <c r="I78" t="s">
        <v>33</v>
      </c>
      <c r="J78">
        <v>73</v>
      </c>
      <c r="K78" t="s">
        <v>69</v>
      </c>
      <c r="L78" t="s">
        <v>114</v>
      </c>
      <c r="M78" t="s">
        <v>20</v>
      </c>
      <c r="N78" t="s">
        <v>106</v>
      </c>
      <c r="O78" t="s">
        <v>13</v>
      </c>
      <c r="P78" t="s">
        <v>14</v>
      </c>
      <c r="Q78" t="s">
        <v>91</v>
      </c>
      <c r="R78" t="s">
        <v>92</v>
      </c>
      <c r="S78" t="s">
        <v>161</v>
      </c>
      <c r="T78" t="s">
        <v>93</v>
      </c>
      <c r="U78" t="s">
        <v>15</v>
      </c>
      <c r="V78">
        <v>0</v>
      </c>
      <c r="W78" t="s">
        <v>16</v>
      </c>
      <c r="X78" t="s">
        <v>76</v>
      </c>
      <c r="Y78" t="s">
        <v>17</v>
      </c>
    </row>
    <row r="79" spans="1:25" x14ac:dyDescent="0.25">
      <c r="A79">
        <v>117</v>
      </c>
      <c r="B79">
        <v>376</v>
      </c>
      <c r="C79" t="s">
        <v>77</v>
      </c>
      <c r="D79" t="s">
        <v>67</v>
      </c>
      <c r="E79" t="s">
        <v>10</v>
      </c>
      <c r="F79">
        <v>2</v>
      </c>
      <c r="G79" t="s">
        <v>126</v>
      </c>
      <c r="H79" t="s">
        <v>79</v>
      </c>
      <c r="I79" t="s">
        <v>47</v>
      </c>
      <c r="J79">
        <v>164</v>
      </c>
      <c r="K79" t="s">
        <v>69</v>
      </c>
      <c r="L79" t="s">
        <v>180</v>
      </c>
      <c r="M79" t="s">
        <v>20</v>
      </c>
      <c r="N79" t="s">
        <v>71</v>
      </c>
      <c r="O79" t="s">
        <v>13</v>
      </c>
      <c r="P79" t="s">
        <v>21</v>
      </c>
      <c r="Q79" t="s">
        <v>81</v>
      </c>
      <c r="R79" t="s">
        <v>97</v>
      </c>
      <c r="S79" t="s">
        <v>161</v>
      </c>
      <c r="T79" t="s">
        <v>137</v>
      </c>
      <c r="U79" t="s">
        <v>15</v>
      </c>
      <c r="V79">
        <v>0</v>
      </c>
      <c r="W79" t="s">
        <v>19</v>
      </c>
      <c r="X79" t="s">
        <v>76</v>
      </c>
      <c r="Y79" t="s">
        <v>17</v>
      </c>
    </row>
    <row r="80" spans="1:25" x14ac:dyDescent="0.25">
      <c r="A80">
        <v>118</v>
      </c>
      <c r="B80">
        <v>377</v>
      </c>
      <c r="C80" t="s">
        <v>181</v>
      </c>
      <c r="D80" t="s">
        <v>67</v>
      </c>
      <c r="E80" t="s">
        <v>10</v>
      </c>
      <c r="F80">
        <v>2</v>
      </c>
      <c r="G80" t="s">
        <v>32</v>
      </c>
      <c r="H80" t="s">
        <v>141</v>
      </c>
      <c r="I80" t="s">
        <v>22</v>
      </c>
      <c r="J80">
        <v>47</v>
      </c>
      <c r="K80" t="s">
        <v>69</v>
      </c>
      <c r="L80" t="s">
        <v>105</v>
      </c>
      <c r="M80" t="s">
        <v>20</v>
      </c>
      <c r="N80" t="s">
        <v>106</v>
      </c>
      <c r="O80" t="s">
        <v>13</v>
      </c>
      <c r="P80" t="s">
        <v>14</v>
      </c>
      <c r="Q80" t="s">
        <v>91</v>
      </c>
      <c r="R80" t="s">
        <v>92</v>
      </c>
      <c r="S80" t="s">
        <v>161</v>
      </c>
      <c r="T80" t="s">
        <v>93</v>
      </c>
      <c r="U80" t="s">
        <v>15</v>
      </c>
      <c r="V80">
        <v>0</v>
      </c>
      <c r="W80" t="s">
        <v>16</v>
      </c>
      <c r="X80" t="s">
        <v>76</v>
      </c>
      <c r="Y80" t="s">
        <v>17</v>
      </c>
    </row>
    <row r="81" spans="1:25" x14ac:dyDescent="0.25">
      <c r="A81">
        <v>119</v>
      </c>
      <c r="B81">
        <v>378</v>
      </c>
      <c r="C81" t="s">
        <v>182</v>
      </c>
      <c r="D81" t="s">
        <v>67</v>
      </c>
      <c r="E81" t="s">
        <v>10</v>
      </c>
      <c r="F81">
        <v>2</v>
      </c>
      <c r="G81" t="s">
        <v>47</v>
      </c>
      <c r="H81" t="s">
        <v>183</v>
      </c>
      <c r="I81" t="s">
        <v>32</v>
      </c>
      <c r="J81">
        <v>61</v>
      </c>
      <c r="K81" t="s">
        <v>69</v>
      </c>
      <c r="L81" t="s">
        <v>110</v>
      </c>
      <c r="M81" t="s">
        <v>20</v>
      </c>
      <c r="N81" t="s">
        <v>106</v>
      </c>
      <c r="O81" t="s">
        <v>13</v>
      </c>
      <c r="P81" t="s">
        <v>14</v>
      </c>
      <c r="Q81" t="s">
        <v>91</v>
      </c>
      <c r="R81" t="s">
        <v>92</v>
      </c>
      <c r="S81" t="s">
        <v>161</v>
      </c>
      <c r="T81" t="s">
        <v>93</v>
      </c>
      <c r="U81" t="s">
        <v>15</v>
      </c>
      <c r="V81">
        <v>0</v>
      </c>
      <c r="W81" t="s">
        <v>16</v>
      </c>
      <c r="X81" t="s">
        <v>76</v>
      </c>
      <c r="Y81" t="s">
        <v>17</v>
      </c>
    </row>
    <row r="82" spans="1:25" x14ac:dyDescent="0.25">
      <c r="A82">
        <v>120</v>
      </c>
      <c r="B82">
        <v>379</v>
      </c>
      <c r="C82" t="s">
        <v>77</v>
      </c>
      <c r="D82" t="s">
        <v>67</v>
      </c>
      <c r="E82" t="s">
        <v>10</v>
      </c>
      <c r="F82">
        <v>1</v>
      </c>
      <c r="G82" t="s">
        <v>47</v>
      </c>
      <c r="H82" t="s">
        <v>79</v>
      </c>
      <c r="I82" t="s">
        <v>40</v>
      </c>
      <c r="J82">
        <v>120</v>
      </c>
      <c r="K82" t="s">
        <v>69</v>
      </c>
      <c r="L82" t="s">
        <v>132</v>
      </c>
      <c r="M82" t="s">
        <v>20</v>
      </c>
      <c r="N82" t="s">
        <v>71</v>
      </c>
      <c r="O82" t="s">
        <v>18</v>
      </c>
      <c r="P82" t="s">
        <v>21</v>
      </c>
      <c r="Q82" t="s">
        <v>86</v>
      </c>
      <c r="R82" t="s">
        <v>82</v>
      </c>
      <c r="S82" t="s">
        <v>161</v>
      </c>
      <c r="T82" t="s">
        <v>75</v>
      </c>
      <c r="U82" t="s">
        <v>15</v>
      </c>
      <c r="V82">
        <v>10</v>
      </c>
      <c r="W82" t="s">
        <v>25</v>
      </c>
      <c r="X82" t="s">
        <v>76</v>
      </c>
      <c r="Y82" t="s">
        <v>17</v>
      </c>
    </row>
    <row r="83" spans="1:25" x14ac:dyDescent="0.25">
      <c r="A83">
        <v>121</v>
      </c>
      <c r="B83">
        <v>380</v>
      </c>
      <c r="C83" t="s">
        <v>182</v>
      </c>
      <c r="D83" t="s">
        <v>67</v>
      </c>
      <c r="E83" t="s">
        <v>10</v>
      </c>
      <c r="F83">
        <v>3</v>
      </c>
      <c r="G83" t="s">
        <v>40</v>
      </c>
      <c r="H83" t="s">
        <v>68</v>
      </c>
      <c r="I83" t="s">
        <v>35</v>
      </c>
      <c r="J83">
        <v>94</v>
      </c>
      <c r="K83" t="s">
        <v>69</v>
      </c>
      <c r="L83" t="s">
        <v>116</v>
      </c>
      <c r="M83" t="s">
        <v>20</v>
      </c>
      <c r="N83" t="s">
        <v>71</v>
      </c>
      <c r="O83" t="s">
        <v>13</v>
      </c>
      <c r="P83" t="s">
        <v>14</v>
      </c>
      <c r="Q83" t="s">
        <v>72</v>
      </c>
      <c r="R83" t="s">
        <v>97</v>
      </c>
      <c r="S83" t="s">
        <v>161</v>
      </c>
      <c r="T83" t="s">
        <v>137</v>
      </c>
      <c r="U83" t="s">
        <v>15</v>
      </c>
      <c r="V83">
        <v>0</v>
      </c>
      <c r="W83" t="s">
        <v>19</v>
      </c>
      <c r="X83" t="s">
        <v>76</v>
      </c>
      <c r="Y83" t="s">
        <v>17</v>
      </c>
    </row>
    <row r="84" spans="1:25" x14ac:dyDescent="0.25">
      <c r="A84">
        <v>122</v>
      </c>
      <c r="B84">
        <v>381</v>
      </c>
      <c r="C84" t="s">
        <v>181</v>
      </c>
      <c r="D84" t="s">
        <v>67</v>
      </c>
      <c r="E84" t="s">
        <v>10</v>
      </c>
      <c r="F84">
        <v>3</v>
      </c>
      <c r="G84" t="s">
        <v>33</v>
      </c>
      <c r="H84" t="s">
        <v>68</v>
      </c>
      <c r="I84" t="s">
        <v>32</v>
      </c>
      <c r="J84">
        <v>59</v>
      </c>
      <c r="K84" t="s">
        <v>69</v>
      </c>
      <c r="L84" t="s">
        <v>145</v>
      </c>
      <c r="M84" t="s">
        <v>20</v>
      </c>
      <c r="N84" t="s">
        <v>106</v>
      </c>
      <c r="O84" t="s">
        <v>13</v>
      </c>
      <c r="P84" t="s">
        <v>14</v>
      </c>
      <c r="Q84" t="s">
        <v>91</v>
      </c>
      <c r="R84" t="s">
        <v>92</v>
      </c>
      <c r="S84" t="s">
        <v>161</v>
      </c>
      <c r="T84" t="s">
        <v>93</v>
      </c>
      <c r="U84" t="s">
        <v>15</v>
      </c>
      <c r="V84">
        <v>0</v>
      </c>
      <c r="W84" t="s">
        <v>16</v>
      </c>
      <c r="X84" t="s">
        <v>76</v>
      </c>
      <c r="Y84" t="s">
        <v>17</v>
      </c>
    </row>
    <row r="85" spans="1:25" x14ac:dyDescent="0.25">
      <c r="A85">
        <v>123</v>
      </c>
      <c r="B85">
        <v>382</v>
      </c>
      <c r="C85" t="s">
        <v>181</v>
      </c>
      <c r="D85" t="s">
        <v>67</v>
      </c>
      <c r="E85" t="s">
        <v>10</v>
      </c>
      <c r="F85">
        <v>3</v>
      </c>
      <c r="G85" t="s">
        <v>78</v>
      </c>
      <c r="H85" t="s">
        <v>68</v>
      </c>
      <c r="I85" t="s">
        <v>47</v>
      </c>
      <c r="J85">
        <v>143</v>
      </c>
      <c r="K85" t="s">
        <v>69</v>
      </c>
      <c r="L85" t="s">
        <v>149</v>
      </c>
      <c r="M85" t="s">
        <v>20</v>
      </c>
      <c r="N85" t="s">
        <v>71</v>
      </c>
      <c r="O85" t="s">
        <v>13</v>
      </c>
      <c r="P85" t="s">
        <v>21</v>
      </c>
      <c r="Q85" t="s">
        <v>91</v>
      </c>
      <c r="R85" t="s">
        <v>92</v>
      </c>
      <c r="S85" t="s">
        <v>161</v>
      </c>
      <c r="T85" t="s">
        <v>93</v>
      </c>
      <c r="U85" t="s">
        <v>15</v>
      </c>
      <c r="V85">
        <v>10</v>
      </c>
      <c r="W85" t="s">
        <v>19</v>
      </c>
      <c r="X85" t="s">
        <v>76</v>
      </c>
      <c r="Y85" t="s">
        <v>17</v>
      </c>
    </row>
    <row r="86" spans="1:25" x14ac:dyDescent="0.25">
      <c r="A86">
        <v>124</v>
      </c>
      <c r="B86">
        <v>383</v>
      </c>
      <c r="C86" t="s">
        <v>182</v>
      </c>
      <c r="D86" t="s">
        <v>67</v>
      </c>
      <c r="E86" t="s">
        <v>10</v>
      </c>
      <c r="F86">
        <v>3</v>
      </c>
      <c r="G86" t="s">
        <v>78</v>
      </c>
      <c r="H86" t="s">
        <v>68</v>
      </c>
      <c r="I86" t="s">
        <v>38</v>
      </c>
      <c r="J86">
        <v>31</v>
      </c>
      <c r="K86" t="s">
        <v>69</v>
      </c>
      <c r="L86" t="s">
        <v>163</v>
      </c>
      <c r="M86" t="s">
        <v>20</v>
      </c>
      <c r="N86" t="s">
        <v>71</v>
      </c>
      <c r="O86" t="s">
        <v>18</v>
      </c>
      <c r="P86" t="s">
        <v>21</v>
      </c>
      <c r="Q86" t="s">
        <v>72</v>
      </c>
      <c r="R86" t="s">
        <v>82</v>
      </c>
      <c r="S86" t="s">
        <v>161</v>
      </c>
      <c r="T86" t="s">
        <v>75</v>
      </c>
      <c r="U86" t="s">
        <v>15</v>
      </c>
      <c r="V86">
        <v>0</v>
      </c>
      <c r="W86" t="s">
        <v>19</v>
      </c>
      <c r="X86" t="s">
        <v>76</v>
      </c>
      <c r="Y86" t="s">
        <v>17</v>
      </c>
    </row>
    <row r="87" spans="1:25" x14ac:dyDescent="0.25">
      <c r="A87">
        <v>125</v>
      </c>
      <c r="B87">
        <v>384</v>
      </c>
      <c r="C87" t="s">
        <v>181</v>
      </c>
      <c r="D87" t="s">
        <v>67</v>
      </c>
      <c r="E87" t="s">
        <v>10</v>
      </c>
      <c r="F87">
        <v>3</v>
      </c>
      <c r="G87" t="s">
        <v>38</v>
      </c>
      <c r="H87" t="s">
        <v>68</v>
      </c>
      <c r="I87" t="s">
        <v>47</v>
      </c>
      <c r="J87">
        <v>109</v>
      </c>
      <c r="K87" t="s">
        <v>69</v>
      </c>
      <c r="L87" t="s">
        <v>70</v>
      </c>
      <c r="M87" t="s">
        <v>20</v>
      </c>
      <c r="N87" t="s">
        <v>71</v>
      </c>
      <c r="O87" t="s">
        <v>18</v>
      </c>
      <c r="P87" t="s">
        <v>21</v>
      </c>
      <c r="Q87" t="s">
        <v>86</v>
      </c>
      <c r="R87" t="s">
        <v>82</v>
      </c>
      <c r="S87" t="s">
        <v>161</v>
      </c>
      <c r="T87" t="s">
        <v>75</v>
      </c>
      <c r="U87" t="s">
        <v>15</v>
      </c>
      <c r="V87">
        <v>20</v>
      </c>
      <c r="W87" t="s">
        <v>25</v>
      </c>
      <c r="X87" t="s">
        <v>85</v>
      </c>
      <c r="Y87" t="s">
        <v>17</v>
      </c>
    </row>
    <row r="88" spans="1:25" x14ac:dyDescent="0.25">
      <c r="A88">
        <v>126</v>
      </c>
      <c r="B88">
        <v>385</v>
      </c>
      <c r="C88" t="s">
        <v>77</v>
      </c>
      <c r="D88" t="s">
        <v>67</v>
      </c>
      <c r="E88" t="s">
        <v>10</v>
      </c>
      <c r="F88">
        <v>1</v>
      </c>
      <c r="G88" t="s">
        <v>38</v>
      </c>
      <c r="H88" t="s">
        <v>183</v>
      </c>
      <c r="I88" t="s">
        <v>32</v>
      </c>
      <c r="J88">
        <v>135</v>
      </c>
      <c r="K88" t="s">
        <v>69</v>
      </c>
      <c r="L88" t="s">
        <v>130</v>
      </c>
      <c r="M88" t="s">
        <v>20</v>
      </c>
      <c r="N88" t="s">
        <v>71</v>
      </c>
      <c r="O88" t="s">
        <v>18</v>
      </c>
      <c r="P88" t="s">
        <v>21</v>
      </c>
      <c r="Q88" t="s">
        <v>86</v>
      </c>
      <c r="R88" t="s">
        <v>97</v>
      </c>
      <c r="S88" t="s">
        <v>74</v>
      </c>
      <c r="T88" t="s">
        <v>137</v>
      </c>
      <c r="U88" t="s">
        <v>15</v>
      </c>
      <c r="V88">
        <v>0</v>
      </c>
      <c r="W88" t="s">
        <v>25</v>
      </c>
      <c r="X88" t="s">
        <v>184</v>
      </c>
      <c r="Y88" t="s">
        <v>17</v>
      </c>
    </row>
    <row r="89" spans="1:25" x14ac:dyDescent="0.25">
      <c r="A89">
        <v>127</v>
      </c>
      <c r="B89">
        <v>386</v>
      </c>
      <c r="C89" t="s">
        <v>77</v>
      </c>
      <c r="D89" t="s">
        <v>67</v>
      </c>
      <c r="E89" t="s">
        <v>10</v>
      </c>
      <c r="F89">
        <v>1</v>
      </c>
      <c r="G89" t="s">
        <v>102</v>
      </c>
      <c r="H89" t="s">
        <v>79</v>
      </c>
      <c r="I89" t="s">
        <v>40</v>
      </c>
      <c r="J89">
        <v>186</v>
      </c>
      <c r="K89" t="s">
        <v>69</v>
      </c>
      <c r="L89" t="s">
        <v>185</v>
      </c>
      <c r="M89" t="s">
        <v>20</v>
      </c>
      <c r="N89" t="s">
        <v>71</v>
      </c>
      <c r="O89" t="s">
        <v>18</v>
      </c>
      <c r="P89" t="s">
        <v>21</v>
      </c>
      <c r="Q89" t="s">
        <v>86</v>
      </c>
      <c r="R89" t="s">
        <v>97</v>
      </c>
      <c r="S89" t="s">
        <v>74</v>
      </c>
      <c r="T89" t="s">
        <v>137</v>
      </c>
      <c r="U89" t="s">
        <v>15</v>
      </c>
      <c r="V89">
        <v>0</v>
      </c>
      <c r="W89" t="s">
        <v>19</v>
      </c>
      <c r="X89" t="s">
        <v>184</v>
      </c>
      <c r="Y89" t="s">
        <v>17</v>
      </c>
    </row>
    <row r="90" spans="1:25" x14ac:dyDescent="0.25">
      <c r="A90">
        <v>128</v>
      </c>
      <c r="B90">
        <v>387</v>
      </c>
      <c r="C90" t="s">
        <v>77</v>
      </c>
      <c r="D90" t="s">
        <v>67</v>
      </c>
      <c r="E90" t="s">
        <v>10</v>
      </c>
      <c r="F90">
        <v>1</v>
      </c>
      <c r="G90" t="s">
        <v>126</v>
      </c>
      <c r="H90" t="s">
        <v>68</v>
      </c>
      <c r="I90" t="s">
        <v>47</v>
      </c>
      <c r="J90">
        <v>188</v>
      </c>
      <c r="K90" t="s">
        <v>69</v>
      </c>
      <c r="L90" t="s">
        <v>185</v>
      </c>
      <c r="M90" t="s">
        <v>20</v>
      </c>
      <c r="N90" t="s">
        <v>71</v>
      </c>
      <c r="O90" t="s">
        <v>18</v>
      </c>
      <c r="P90" t="s">
        <v>21</v>
      </c>
      <c r="Q90" t="s">
        <v>86</v>
      </c>
      <c r="R90" t="s">
        <v>97</v>
      </c>
      <c r="S90" t="s">
        <v>74</v>
      </c>
      <c r="T90" t="s">
        <v>137</v>
      </c>
      <c r="U90" t="s">
        <v>15</v>
      </c>
      <c r="V90">
        <v>20</v>
      </c>
      <c r="W90" t="s">
        <v>25</v>
      </c>
      <c r="X90" t="s">
        <v>76</v>
      </c>
      <c r="Y90" t="s">
        <v>17</v>
      </c>
    </row>
    <row r="91" spans="1:25" x14ac:dyDescent="0.25">
      <c r="A91">
        <v>129</v>
      </c>
      <c r="B91">
        <v>388</v>
      </c>
      <c r="C91" t="s">
        <v>77</v>
      </c>
      <c r="D91" t="s">
        <v>67</v>
      </c>
      <c r="E91" t="s">
        <v>10</v>
      </c>
      <c r="F91">
        <v>3</v>
      </c>
      <c r="G91" t="s">
        <v>78</v>
      </c>
      <c r="H91" t="s">
        <v>79</v>
      </c>
      <c r="I91" t="s">
        <v>38</v>
      </c>
      <c r="J91">
        <v>118</v>
      </c>
      <c r="K91" t="s">
        <v>69</v>
      </c>
      <c r="L91" t="s">
        <v>132</v>
      </c>
      <c r="M91" t="s">
        <v>20</v>
      </c>
      <c r="N91" t="s">
        <v>71</v>
      </c>
      <c r="O91" t="s">
        <v>18</v>
      </c>
      <c r="P91" t="s">
        <v>21</v>
      </c>
      <c r="Q91" t="s">
        <v>86</v>
      </c>
      <c r="R91" t="s">
        <v>97</v>
      </c>
      <c r="S91" t="s">
        <v>74</v>
      </c>
      <c r="T91" t="s">
        <v>137</v>
      </c>
      <c r="U91" t="s">
        <v>15</v>
      </c>
      <c r="V91">
        <v>0</v>
      </c>
      <c r="W91" t="s">
        <v>25</v>
      </c>
      <c r="X91" t="s">
        <v>76</v>
      </c>
      <c r="Y91" t="s">
        <v>17</v>
      </c>
    </row>
    <row r="92" spans="1:25" x14ac:dyDescent="0.25">
      <c r="A92">
        <v>130</v>
      </c>
      <c r="B92">
        <v>389</v>
      </c>
      <c r="C92" t="s">
        <v>136</v>
      </c>
      <c r="D92" t="s">
        <v>67</v>
      </c>
      <c r="E92" t="s">
        <v>10</v>
      </c>
      <c r="F92">
        <v>1</v>
      </c>
      <c r="G92" t="s">
        <v>29</v>
      </c>
      <c r="H92" t="s">
        <v>146</v>
      </c>
      <c r="I92" t="s">
        <v>23</v>
      </c>
      <c r="J92">
        <v>8</v>
      </c>
      <c r="K92" t="s">
        <v>69</v>
      </c>
      <c r="L92" t="s">
        <v>186</v>
      </c>
      <c r="M92" t="s">
        <v>20</v>
      </c>
      <c r="N92" t="s">
        <v>90</v>
      </c>
      <c r="O92" t="s">
        <v>13</v>
      </c>
      <c r="P92" t="s">
        <v>14</v>
      </c>
      <c r="Q92" t="s">
        <v>91</v>
      </c>
      <c r="R92" t="s">
        <v>92</v>
      </c>
      <c r="S92" t="s">
        <v>74</v>
      </c>
      <c r="T92" t="s">
        <v>93</v>
      </c>
      <c r="U92" t="s">
        <v>15</v>
      </c>
      <c r="V92">
        <v>0</v>
      </c>
      <c r="W92" t="s">
        <v>16</v>
      </c>
      <c r="X92" t="s">
        <v>76</v>
      </c>
      <c r="Y92" t="s">
        <v>17</v>
      </c>
    </row>
    <row r="93" spans="1:25" x14ac:dyDescent="0.25">
      <c r="A93">
        <v>131</v>
      </c>
      <c r="B93">
        <v>390</v>
      </c>
      <c r="C93" t="s">
        <v>187</v>
      </c>
      <c r="D93" t="s">
        <v>67</v>
      </c>
      <c r="E93" t="s">
        <v>10</v>
      </c>
      <c r="F93">
        <v>1</v>
      </c>
      <c r="G93" t="s">
        <v>29</v>
      </c>
      <c r="H93" t="s">
        <v>146</v>
      </c>
      <c r="I93" t="s">
        <v>23</v>
      </c>
      <c r="J93">
        <v>24</v>
      </c>
      <c r="K93" t="s">
        <v>69</v>
      </c>
      <c r="L93" t="s">
        <v>143</v>
      </c>
      <c r="M93" t="s">
        <v>20</v>
      </c>
      <c r="N93" t="s">
        <v>106</v>
      </c>
      <c r="O93" t="s">
        <v>18</v>
      </c>
      <c r="P93" t="s">
        <v>21</v>
      </c>
      <c r="Q93" t="s">
        <v>86</v>
      </c>
      <c r="R93" t="s">
        <v>97</v>
      </c>
      <c r="S93" t="s">
        <v>74</v>
      </c>
      <c r="T93" t="s">
        <v>137</v>
      </c>
      <c r="U93" t="s">
        <v>41</v>
      </c>
      <c r="V93">
        <v>20</v>
      </c>
      <c r="W93" t="s">
        <v>25</v>
      </c>
      <c r="X93" t="s">
        <v>76</v>
      </c>
      <c r="Y93" t="s">
        <v>17</v>
      </c>
    </row>
    <row r="94" spans="1:25" x14ac:dyDescent="0.25">
      <c r="A94">
        <v>133</v>
      </c>
      <c r="B94">
        <v>392</v>
      </c>
      <c r="C94" t="s">
        <v>182</v>
      </c>
      <c r="D94" t="s">
        <v>67</v>
      </c>
      <c r="E94" t="s">
        <v>10</v>
      </c>
      <c r="F94">
        <v>1</v>
      </c>
      <c r="G94" t="s">
        <v>188</v>
      </c>
      <c r="H94" t="s">
        <v>129</v>
      </c>
      <c r="I94" t="s">
        <v>47</v>
      </c>
      <c r="J94">
        <v>144</v>
      </c>
      <c r="K94" t="s">
        <v>69</v>
      </c>
      <c r="L94" t="s">
        <v>149</v>
      </c>
      <c r="M94" t="s">
        <v>20</v>
      </c>
      <c r="N94" t="s">
        <v>71</v>
      </c>
      <c r="O94" t="s">
        <v>18</v>
      </c>
      <c r="P94" t="s">
        <v>21</v>
      </c>
      <c r="Q94" t="s">
        <v>72</v>
      </c>
      <c r="R94" t="s">
        <v>97</v>
      </c>
      <c r="S94" t="s">
        <v>167</v>
      </c>
      <c r="T94" t="s">
        <v>137</v>
      </c>
      <c r="U94" t="s">
        <v>15</v>
      </c>
      <c r="V94">
        <v>10</v>
      </c>
      <c r="W94" t="s">
        <v>19</v>
      </c>
      <c r="X94" t="s">
        <v>76</v>
      </c>
      <c r="Y94" t="s">
        <v>17</v>
      </c>
    </row>
    <row r="95" spans="1:25" x14ac:dyDescent="0.25">
      <c r="A95">
        <v>134</v>
      </c>
      <c r="B95">
        <v>393</v>
      </c>
      <c r="C95" t="s">
        <v>181</v>
      </c>
      <c r="D95" t="s">
        <v>67</v>
      </c>
      <c r="E95" t="s">
        <v>10</v>
      </c>
      <c r="F95">
        <v>2</v>
      </c>
      <c r="G95" t="s">
        <v>22</v>
      </c>
      <c r="H95" t="s">
        <v>141</v>
      </c>
      <c r="I95" t="s">
        <v>31</v>
      </c>
      <c r="J95">
        <v>41</v>
      </c>
      <c r="K95" t="s">
        <v>69</v>
      </c>
      <c r="L95" t="s">
        <v>105</v>
      </c>
      <c r="M95" t="s">
        <v>20</v>
      </c>
      <c r="N95" t="s">
        <v>106</v>
      </c>
      <c r="O95" t="s">
        <v>18</v>
      </c>
      <c r="P95" t="s">
        <v>24</v>
      </c>
      <c r="Q95" t="s">
        <v>86</v>
      </c>
      <c r="R95" t="s">
        <v>92</v>
      </c>
      <c r="S95" t="s">
        <v>167</v>
      </c>
      <c r="T95" t="s">
        <v>93</v>
      </c>
      <c r="U95" t="s">
        <v>41</v>
      </c>
      <c r="V95">
        <v>30</v>
      </c>
      <c r="W95" t="s">
        <v>19</v>
      </c>
      <c r="X95" t="s">
        <v>76</v>
      </c>
      <c r="Y95" t="s">
        <v>17</v>
      </c>
    </row>
    <row r="96" spans="1:25" x14ac:dyDescent="0.25">
      <c r="A96">
        <v>137</v>
      </c>
      <c r="B96">
        <v>396</v>
      </c>
      <c r="C96" t="s">
        <v>181</v>
      </c>
      <c r="D96" t="s">
        <v>67</v>
      </c>
      <c r="E96" t="s">
        <v>10</v>
      </c>
      <c r="F96">
        <v>2</v>
      </c>
      <c r="G96" t="s">
        <v>126</v>
      </c>
      <c r="H96" t="s">
        <v>129</v>
      </c>
      <c r="I96" t="s">
        <v>102</v>
      </c>
      <c r="J96">
        <v>164</v>
      </c>
      <c r="K96" t="s">
        <v>69</v>
      </c>
      <c r="L96" t="s">
        <v>180</v>
      </c>
      <c r="M96" t="s">
        <v>20</v>
      </c>
      <c r="N96" t="s">
        <v>71</v>
      </c>
      <c r="O96" t="s">
        <v>13</v>
      </c>
      <c r="P96" t="s">
        <v>24</v>
      </c>
      <c r="Q96" t="s">
        <v>81</v>
      </c>
      <c r="R96" t="s">
        <v>97</v>
      </c>
      <c r="S96" t="s">
        <v>161</v>
      </c>
      <c r="T96" t="s">
        <v>137</v>
      </c>
      <c r="U96" t="s">
        <v>36</v>
      </c>
      <c r="V96">
        <v>30</v>
      </c>
      <c r="W96" t="s">
        <v>19</v>
      </c>
      <c r="X96" t="s">
        <v>76</v>
      </c>
      <c r="Y96" t="s">
        <v>17</v>
      </c>
    </row>
    <row r="97" spans="1:25" x14ac:dyDescent="0.25">
      <c r="A97">
        <v>138</v>
      </c>
      <c r="B97">
        <v>397</v>
      </c>
      <c r="C97" t="s">
        <v>189</v>
      </c>
      <c r="D97" t="s">
        <v>67</v>
      </c>
      <c r="E97" t="s">
        <v>190</v>
      </c>
      <c r="F97">
        <v>2</v>
      </c>
      <c r="G97" t="s">
        <v>40</v>
      </c>
      <c r="H97" t="s">
        <v>88</v>
      </c>
      <c r="I97" t="s">
        <v>44</v>
      </c>
      <c r="J97">
        <v>0</v>
      </c>
      <c r="K97" t="s">
        <v>69</v>
      </c>
      <c r="L97" t="s">
        <v>154</v>
      </c>
      <c r="M97" t="s">
        <v>20</v>
      </c>
      <c r="N97" t="s">
        <v>106</v>
      </c>
      <c r="O97" t="s">
        <v>13</v>
      </c>
      <c r="P97" t="s">
        <v>14</v>
      </c>
      <c r="Q97" t="s">
        <v>86</v>
      </c>
      <c r="R97" t="s">
        <v>97</v>
      </c>
      <c r="S97" t="s">
        <v>135</v>
      </c>
      <c r="T97" t="s">
        <v>137</v>
      </c>
      <c r="U97" t="s">
        <v>15</v>
      </c>
      <c r="V97">
        <v>0</v>
      </c>
      <c r="W97" t="s">
        <v>19</v>
      </c>
      <c r="X97" t="s">
        <v>76</v>
      </c>
      <c r="Y97" t="s">
        <v>17</v>
      </c>
    </row>
    <row r="98" spans="1:25" x14ac:dyDescent="0.25">
      <c r="A98">
        <v>139</v>
      </c>
      <c r="B98">
        <v>398</v>
      </c>
      <c r="C98" t="s">
        <v>191</v>
      </c>
      <c r="D98" t="s">
        <v>67</v>
      </c>
      <c r="E98" t="s">
        <v>192</v>
      </c>
      <c r="F98">
        <v>2</v>
      </c>
      <c r="G98" t="s">
        <v>47</v>
      </c>
      <c r="H98" t="s">
        <v>88</v>
      </c>
      <c r="I98" t="s">
        <v>44</v>
      </c>
      <c r="J98">
        <v>0</v>
      </c>
      <c r="K98" t="s">
        <v>69</v>
      </c>
      <c r="L98" t="s">
        <v>154</v>
      </c>
      <c r="M98" t="s">
        <v>20</v>
      </c>
      <c r="N98" t="s">
        <v>106</v>
      </c>
      <c r="O98" t="s">
        <v>18</v>
      </c>
      <c r="P98" t="s">
        <v>21</v>
      </c>
      <c r="Q98" t="s">
        <v>86</v>
      </c>
      <c r="R98" t="s">
        <v>97</v>
      </c>
      <c r="S98" t="s">
        <v>135</v>
      </c>
      <c r="T98" t="s">
        <v>137</v>
      </c>
      <c r="U98" t="s">
        <v>41</v>
      </c>
      <c r="V98">
        <v>0</v>
      </c>
      <c r="W98" t="s">
        <v>19</v>
      </c>
      <c r="X98" t="s">
        <v>76</v>
      </c>
      <c r="Y98" t="s">
        <v>17</v>
      </c>
    </row>
    <row r="99" spans="1:25" x14ac:dyDescent="0.25">
      <c r="A99">
        <v>141</v>
      </c>
      <c r="B99">
        <v>400</v>
      </c>
      <c r="C99" t="s">
        <v>155</v>
      </c>
      <c r="D99" t="s">
        <v>67</v>
      </c>
      <c r="E99" t="s">
        <v>193</v>
      </c>
      <c r="F99">
        <v>2</v>
      </c>
      <c r="G99" t="s">
        <v>35</v>
      </c>
      <c r="H99" t="s">
        <v>88</v>
      </c>
      <c r="I99" t="s">
        <v>44</v>
      </c>
      <c r="J99">
        <v>0</v>
      </c>
      <c r="K99" t="s">
        <v>69</v>
      </c>
      <c r="L99" t="s">
        <v>154</v>
      </c>
      <c r="M99" t="s">
        <v>20</v>
      </c>
      <c r="N99" t="s">
        <v>106</v>
      </c>
      <c r="O99" t="s">
        <v>13</v>
      </c>
      <c r="P99" t="s">
        <v>14</v>
      </c>
      <c r="Q99" t="s">
        <v>72</v>
      </c>
      <c r="R99" t="s">
        <v>92</v>
      </c>
      <c r="S99" t="s">
        <v>74</v>
      </c>
      <c r="T99" t="s">
        <v>93</v>
      </c>
      <c r="U99" t="s">
        <v>15</v>
      </c>
      <c r="V99">
        <v>0</v>
      </c>
      <c r="W99" t="s">
        <v>19</v>
      </c>
      <c r="X99" t="s">
        <v>76</v>
      </c>
      <c r="Y99" t="s">
        <v>17</v>
      </c>
    </row>
    <row r="100" spans="1:25" x14ac:dyDescent="0.25">
      <c r="A100">
        <v>143</v>
      </c>
      <c r="B100">
        <v>402</v>
      </c>
      <c r="C100" t="s">
        <v>77</v>
      </c>
      <c r="D100" t="s">
        <v>67</v>
      </c>
      <c r="E100" t="s">
        <v>10</v>
      </c>
      <c r="F100">
        <v>1</v>
      </c>
      <c r="G100" t="s">
        <v>194</v>
      </c>
      <c r="H100" t="s">
        <v>68</v>
      </c>
      <c r="I100" t="s">
        <v>78</v>
      </c>
      <c r="J100">
        <v>276</v>
      </c>
      <c r="K100" t="s">
        <v>69</v>
      </c>
      <c r="L100" t="s">
        <v>96</v>
      </c>
      <c r="M100" t="s">
        <v>20</v>
      </c>
      <c r="N100" t="s">
        <v>71</v>
      </c>
      <c r="O100" t="s">
        <v>18</v>
      </c>
      <c r="P100" t="s">
        <v>24</v>
      </c>
      <c r="Q100" t="s">
        <v>81</v>
      </c>
      <c r="R100" t="s">
        <v>82</v>
      </c>
      <c r="S100" t="s">
        <v>83</v>
      </c>
      <c r="T100" t="s">
        <v>84</v>
      </c>
      <c r="U100" t="s">
        <v>15</v>
      </c>
      <c r="V100">
        <v>20</v>
      </c>
      <c r="W100" t="s">
        <v>25</v>
      </c>
      <c r="X100" t="s">
        <v>195</v>
      </c>
      <c r="Y100" t="s">
        <v>17</v>
      </c>
    </row>
    <row r="101" spans="1:25" x14ac:dyDescent="0.25">
      <c r="A101">
        <v>144</v>
      </c>
      <c r="B101">
        <v>403</v>
      </c>
      <c r="C101" t="s">
        <v>196</v>
      </c>
      <c r="D101" t="s">
        <v>67</v>
      </c>
      <c r="E101" t="s">
        <v>10</v>
      </c>
      <c r="F101">
        <v>1</v>
      </c>
      <c r="G101" t="s">
        <v>123</v>
      </c>
      <c r="H101" t="s">
        <v>79</v>
      </c>
      <c r="I101" t="s">
        <v>102</v>
      </c>
      <c r="J101">
        <v>199</v>
      </c>
      <c r="K101" t="s">
        <v>69</v>
      </c>
      <c r="L101" t="s">
        <v>197</v>
      </c>
      <c r="M101" t="s">
        <v>20</v>
      </c>
      <c r="N101" t="s">
        <v>71</v>
      </c>
      <c r="O101" t="s">
        <v>28</v>
      </c>
      <c r="P101" t="s">
        <v>24</v>
      </c>
      <c r="Q101" t="s">
        <v>86</v>
      </c>
      <c r="R101" t="s">
        <v>82</v>
      </c>
      <c r="S101" t="s">
        <v>83</v>
      </c>
      <c r="T101" t="s">
        <v>84</v>
      </c>
      <c r="U101" t="s">
        <v>15</v>
      </c>
      <c r="V101">
        <v>0</v>
      </c>
      <c r="W101" t="s">
        <v>25</v>
      </c>
      <c r="X101" t="s">
        <v>76</v>
      </c>
      <c r="Y101" t="s">
        <v>17</v>
      </c>
    </row>
    <row r="102" spans="1:25" x14ac:dyDescent="0.25">
      <c r="A102">
        <v>145</v>
      </c>
      <c r="B102">
        <v>404</v>
      </c>
      <c r="C102" t="s">
        <v>77</v>
      </c>
      <c r="D102" t="s">
        <v>67</v>
      </c>
      <c r="E102" t="s">
        <v>10</v>
      </c>
      <c r="F102">
        <v>1</v>
      </c>
      <c r="G102" t="s">
        <v>101</v>
      </c>
      <c r="H102" t="s">
        <v>124</v>
      </c>
      <c r="I102" t="s">
        <v>47</v>
      </c>
      <c r="J102">
        <v>165</v>
      </c>
      <c r="K102" t="s">
        <v>69</v>
      </c>
      <c r="L102" t="s">
        <v>180</v>
      </c>
      <c r="M102" t="s">
        <v>20</v>
      </c>
      <c r="N102" t="s">
        <v>71</v>
      </c>
      <c r="O102" t="s">
        <v>18</v>
      </c>
      <c r="P102" t="s">
        <v>24</v>
      </c>
      <c r="Q102" t="s">
        <v>86</v>
      </c>
      <c r="R102" t="s">
        <v>82</v>
      </c>
      <c r="S102" t="s">
        <v>83</v>
      </c>
      <c r="T102" t="s">
        <v>84</v>
      </c>
      <c r="U102" t="s">
        <v>15</v>
      </c>
      <c r="V102">
        <v>0</v>
      </c>
      <c r="W102" t="s">
        <v>25</v>
      </c>
      <c r="X102" t="s">
        <v>76</v>
      </c>
      <c r="Y102" t="s">
        <v>17</v>
      </c>
    </row>
    <row r="103" spans="1:25" x14ac:dyDescent="0.25">
      <c r="A103">
        <v>150</v>
      </c>
      <c r="B103">
        <v>409</v>
      </c>
      <c r="C103" t="s">
        <v>164</v>
      </c>
      <c r="D103" t="s">
        <v>67</v>
      </c>
      <c r="E103" t="s">
        <v>10</v>
      </c>
      <c r="F103">
        <v>2</v>
      </c>
      <c r="G103" t="s">
        <v>32</v>
      </c>
      <c r="H103" t="s">
        <v>124</v>
      </c>
      <c r="I103" t="s">
        <v>32</v>
      </c>
      <c r="J103">
        <v>85</v>
      </c>
      <c r="K103" t="s">
        <v>69</v>
      </c>
      <c r="L103" t="s">
        <v>100</v>
      </c>
      <c r="M103" t="s">
        <v>20</v>
      </c>
      <c r="N103" t="s">
        <v>71</v>
      </c>
      <c r="O103" t="s">
        <v>18</v>
      </c>
      <c r="P103" t="s">
        <v>21</v>
      </c>
      <c r="Q103" t="s">
        <v>72</v>
      </c>
      <c r="R103" t="s">
        <v>92</v>
      </c>
      <c r="S103" t="s">
        <v>74</v>
      </c>
      <c r="T103" t="s">
        <v>93</v>
      </c>
      <c r="U103" t="s">
        <v>15</v>
      </c>
      <c r="V103">
        <v>0</v>
      </c>
      <c r="W103" t="s">
        <v>19</v>
      </c>
      <c r="X103" t="s">
        <v>76</v>
      </c>
      <c r="Y103" t="s">
        <v>17</v>
      </c>
    </row>
    <row r="104" spans="1:25" x14ac:dyDescent="0.25">
      <c r="A104">
        <v>151</v>
      </c>
      <c r="B104">
        <v>410</v>
      </c>
      <c r="C104" t="s">
        <v>198</v>
      </c>
      <c r="D104" t="s">
        <v>67</v>
      </c>
      <c r="E104" t="s">
        <v>10</v>
      </c>
      <c r="F104">
        <v>2</v>
      </c>
      <c r="G104" t="s">
        <v>33</v>
      </c>
      <c r="H104" t="s">
        <v>88</v>
      </c>
      <c r="I104" t="s">
        <v>11</v>
      </c>
      <c r="J104">
        <v>93</v>
      </c>
      <c r="K104" t="s">
        <v>69</v>
      </c>
      <c r="L104" t="s">
        <v>116</v>
      </c>
      <c r="M104" t="s">
        <v>20</v>
      </c>
      <c r="N104" t="s">
        <v>106</v>
      </c>
      <c r="O104" t="s">
        <v>13</v>
      </c>
      <c r="P104" t="s">
        <v>21</v>
      </c>
      <c r="Q104" t="s">
        <v>86</v>
      </c>
      <c r="R104" t="s">
        <v>97</v>
      </c>
      <c r="S104" t="s">
        <v>74</v>
      </c>
      <c r="T104" t="s">
        <v>137</v>
      </c>
      <c r="U104" t="s">
        <v>15</v>
      </c>
      <c r="V104">
        <v>0</v>
      </c>
      <c r="W104" t="s">
        <v>19</v>
      </c>
      <c r="X104" t="s">
        <v>76</v>
      </c>
      <c r="Y104" t="s">
        <v>17</v>
      </c>
    </row>
    <row r="105" spans="1:25" x14ac:dyDescent="0.25">
      <c r="A105">
        <v>152</v>
      </c>
      <c r="B105">
        <v>411</v>
      </c>
      <c r="C105" t="s">
        <v>77</v>
      </c>
      <c r="D105" t="s">
        <v>67</v>
      </c>
      <c r="E105" t="s">
        <v>10</v>
      </c>
      <c r="F105">
        <v>1</v>
      </c>
      <c r="G105" t="s">
        <v>111</v>
      </c>
      <c r="H105" t="s">
        <v>124</v>
      </c>
      <c r="I105" t="s">
        <v>95</v>
      </c>
      <c r="J105">
        <v>212</v>
      </c>
      <c r="K105" t="s">
        <v>69</v>
      </c>
      <c r="L105" t="s">
        <v>199</v>
      </c>
      <c r="M105" t="s">
        <v>20</v>
      </c>
      <c r="N105" t="s">
        <v>71</v>
      </c>
      <c r="O105" t="s">
        <v>18</v>
      </c>
      <c r="P105" t="s">
        <v>24</v>
      </c>
      <c r="Q105" t="s">
        <v>81</v>
      </c>
      <c r="R105" t="s">
        <v>97</v>
      </c>
      <c r="S105" t="s">
        <v>83</v>
      </c>
      <c r="T105" t="s">
        <v>75</v>
      </c>
      <c r="U105" t="s">
        <v>15</v>
      </c>
      <c r="V105">
        <v>20</v>
      </c>
      <c r="W105" t="s">
        <v>25</v>
      </c>
      <c r="X105" t="s">
        <v>76</v>
      </c>
      <c r="Y105" t="s">
        <v>17</v>
      </c>
    </row>
    <row r="106" spans="1:25" x14ac:dyDescent="0.25">
      <c r="A106">
        <v>153</v>
      </c>
      <c r="B106">
        <v>412</v>
      </c>
      <c r="C106" t="s">
        <v>77</v>
      </c>
      <c r="D106" t="s">
        <v>67</v>
      </c>
      <c r="E106" t="s">
        <v>10</v>
      </c>
      <c r="F106">
        <v>1</v>
      </c>
      <c r="G106" t="s">
        <v>111</v>
      </c>
      <c r="H106" t="s">
        <v>200</v>
      </c>
      <c r="I106" t="s">
        <v>50</v>
      </c>
      <c r="J106">
        <v>175</v>
      </c>
      <c r="K106" t="s">
        <v>69</v>
      </c>
      <c r="L106" t="s">
        <v>159</v>
      </c>
      <c r="M106" t="s">
        <v>20</v>
      </c>
      <c r="N106" t="s">
        <v>71</v>
      </c>
      <c r="O106" t="s">
        <v>18</v>
      </c>
      <c r="P106" t="s">
        <v>21</v>
      </c>
      <c r="Q106" t="s">
        <v>81</v>
      </c>
      <c r="R106" t="s">
        <v>97</v>
      </c>
      <c r="S106" t="s">
        <v>83</v>
      </c>
      <c r="T106" t="s">
        <v>75</v>
      </c>
      <c r="U106" t="s">
        <v>15</v>
      </c>
      <c r="V106">
        <v>10</v>
      </c>
      <c r="W106" t="s">
        <v>25</v>
      </c>
      <c r="X106" t="s">
        <v>76</v>
      </c>
      <c r="Y106" t="s">
        <v>17</v>
      </c>
    </row>
    <row r="107" spans="1:25" x14ac:dyDescent="0.25">
      <c r="A107">
        <v>155</v>
      </c>
      <c r="B107">
        <v>414</v>
      </c>
      <c r="C107" t="s">
        <v>164</v>
      </c>
      <c r="D107" t="s">
        <v>67</v>
      </c>
      <c r="E107" t="s">
        <v>10</v>
      </c>
      <c r="F107">
        <v>1</v>
      </c>
      <c r="G107" t="s">
        <v>33</v>
      </c>
      <c r="H107" t="s">
        <v>68</v>
      </c>
      <c r="I107" t="s">
        <v>40</v>
      </c>
      <c r="J107">
        <v>82</v>
      </c>
      <c r="K107" t="s">
        <v>69</v>
      </c>
      <c r="L107" t="s">
        <v>107</v>
      </c>
      <c r="M107" t="s">
        <v>20</v>
      </c>
      <c r="N107" t="s">
        <v>71</v>
      </c>
      <c r="O107" t="s">
        <v>18</v>
      </c>
      <c r="P107" t="s">
        <v>21</v>
      </c>
      <c r="Q107" t="s">
        <v>72</v>
      </c>
      <c r="R107" t="s">
        <v>97</v>
      </c>
      <c r="S107" t="s">
        <v>83</v>
      </c>
      <c r="T107" t="s">
        <v>75</v>
      </c>
      <c r="U107" t="s">
        <v>15</v>
      </c>
      <c r="V107">
        <v>0</v>
      </c>
      <c r="W107" t="s">
        <v>25</v>
      </c>
      <c r="X107" t="s">
        <v>76</v>
      </c>
      <c r="Y107" t="s">
        <v>17</v>
      </c>
    </row>
    <row r="108" spans="1:25" x14ac:dyDescent="0.25">
      <c r="A108">
        <v>156</v>
      </c>
      <c r="B108">
        <v>415</v>
      </c>
      <c r="C108" t="s">
        <v>201</v>
      </c>
      <c r="D108" t="s">
        <v>67</v>
      </c>
      <c r="E108" t="s">
        <v>10</v>
      </c>
      <c r="F108">
        <v>1</v>
      </c>
      <c r="G108" t="s">
        <v>38</v>
      </c>
      <c r="H108" t="s">
        <v>129</v>
      </c>
      <c r="I108" t="s">
        <v>40</v>
      </c>
      <c r="J108">
        <v>99</v>
      </c>
      <c r="K108" t="s">
        <v>69</v>
      </c>
      <c r="L108" t="s">
        <v>121</v>
      </c>
      <c r="M108" t="s">
        <v>20</v>
      </c>
      <c r="N108" t="s">
        <v>71</v>
      </c>
      <c r="O108" t="s">
        <v>18</v>
      </c>
      <c r="P108" t="s">
        <v>21</v>
      </c>
      <c r="Q108" t="s">
        <v>72</v>
      </c>
      <c r="R108" t="s">
        <v>97</v>
      </c>
      <c r="S108" t="s">
        <v>74</v>
      </c>
      <c r="T108" t="s">
        <v>137</v>
      </c>
      <c r="U108" t="s">
        <v>15</v>
      </c>
      <c r="V108">
        <v>0</v>
      </c>
      <c r="W108" t="s">
        <v>25</v>
      </c>
      <c r="X108" t="s">
        <v>76</v>
      </c>
      <c r="Y108" t="s">
        <v>17</v>
      </c>
    </row>
    <row r="109" spans="1:25" x14ac:dyDescent="0.25">
      <c r="A109">
        <v>157</v>
      </c>
      <c r="B109">
        <v>416</v>
      </c>
      <c r="C109" t="s">
        <v>202</v>
      </c>
      <c r="D109" t="s">
        <v>67</v>
      </c>
      <c r="E109" t="s">
        <v>10</v>
      </c>
      <c r="F109">
        <v>1</v>
      </c>
      <c r="G109" t="s">
        <v>203</v>
      </c>
      <c r="H109" t="s">
        <v>129</v>
      </c>
      <c r="I109" t="s">
        <v>102</v>
      </c>
      <c r="J109">
        <v>137</v>
      </c>
      <c r="K109" t="s">
        <v>69</v>
      </c>
      <c r="L109" t="s">
        <v>125</v>
      </c>
      <c r="M109" t="s">
        <v>20</v>
      </c>
      <c r="N109" t="s">
        <v>71</v>
      </c>
      <c r="O109" t="s">
        <v>18</v>
      </c>
      <c r="P109" t="s">
        <v>21</v>
      </c>
      <c r="Q109" t="s">
        <v>91</v>
      </c>
      <c r="R109" t="s">
        <v>97</v>
      </c>
      <c r="S109" t="s">
        <v>83</v>
      </c>
      <c r="T109" t="s">
        <v>75</v>
      </c>
      <c r="U109" t="s">
        <v>15</v>
      </c>
      <c r="V109">
        <v>0</v>
      </c>
      <c r="W109" t="s">
        <v>19</v>
      </c>
      <c r="X109" t="s">
        <v>76</v>
      </c>
      <c r="Y109" t="s">
        <v>17</v>
      </c>
    </row>
    <row r="110" spans="1:25" x14ac:dyDescent="0.25">
      <c r="A110">
        <v>159</v>
      </c>
      <c r="B110">
        <v>418</v>
      </c>
      <c r="C110" t="s">
        <v>150</v>
      </c>
      <c r="D110" t="s">
        <v>67</v>
      </c>
      <c r="E110" t="s">
        <v>10</v>
      </c>
      <c r="F110">
        <v>1</v>
      </c>
      <c r="G110" t="s">
        <v>47</v>
      </c>
      <c r="H110" t="s">
        <v>88</v>
      </c>
      <c r="I110" t="s">
        <v>22</v>
      </c>
      <c r="J110">
        <v>92</v>
      </c>
      <c r="K110" t="s">
        <v>204</v>
      </c>
      <c r="L110" t="s">
        <v>116</v>
      </c>
      <c r="M110" t="s">
        <v>20</v>
      </c>
      <c r="N110" t="s">
        <v>71</v>
      </c>
      <c r="O110" t="s">
        <v>13</v>
      </c>
      <c r="P110" t="s">
        <v>14</v>
      </c>
      <c r="Q110" t="s">
        <v>72</v>
      </c>
      <c r="R110" t="s">
        <v>97</v>
      </c>
      <c r="S110" t="s">
        <v>83</v>
      </c>
      <c r="T110" t="s">
        <v>75</v>
      </c>
      <c r="U110" t="s">
        <v>15</v>
      </c>
      <c r="V110">
        <v>0</v>
      </c>
      <c r="W110" t="s">
        <v>16</v>
      </c>
      <c r="X110" t="s">
        <v>76</v>
      </c>
      <c r="Y110" t="s">
        <v>17</v>
      </c>
    </row>
    <row r="111" spans="1:25" x14ac:dyDescent="0.25">
      <c r="A111">
        <v>160</v>
      </c>
      <c r="B111">
        <v>419</v>
      </c>
      <c r="C111" t="s">
        <v>201</v>
      </c>
      <c r="D111" t="s">
        <v>67</v>
      </c>
      <c r="E111" t="s">
        <v>10</v>
      </c>
      <c r="F111">
        <v>1</v>
      </c>
      <c r="G111" t="s">
        <v>32</v>
      </c>
      <c r="H111" t="s">
        <v>124</v>
      </c>
      <c r="I111" t="s">
        <v>32</v>
      </c>
      <c r="J111">
        <v>83</v>
      </c>
      <c r="K111" t="s">
        <v>69</v>
      </c>
      <c r="L111" t="s">
        <v>107</v>
      </c>
      <c r="M111" t="s">
        <v>20</v>
      </c>
      <c r="N111" t="s">
        <v>71</v>
      </c>
      <c r="O111" t="s">
        <v>28</v>
      </c>
      <c r="P111" t="s">
        <v>24</v>
      </c>
      <c r="Q111" t="s">
        <v>72</v>
      </c>
      <c r="R111" t="s">
        <v>73</v>
      </c>
      <c r="S111" t="s">
        <v>83</v>
      </c>
      <c r="T111" t="s">
        <v>84</v>
      </c>
      <c r="U111" t="s">
        <v>15</v>
      </c>
      <c r="V111">
        <v>30</v>
      </c>
      <c r="W111" t="s">
        <v>30</v>
      </c>
      <c r="X111" t="s">
        <v>76</v>
      </c>
      <c r="Y111" t="s">
        <v>17</v>
      </c>
    </row>
    <row r="112" spans="1:25" x14ac:dyDescent="0.25">
      <c r="A112">
        <v>161</v>
      </c>
      <c r="B112">
        <v>420</v>
      </c>
      <c r="C112" t="s">
        <v>205</v>
      </c>
      <c r="D112" t="s">
        <v>67</v>
      </c>
      <c r="E112" t="s">
        <v>10</v>
      </c>
      <c r="F112">
        <v>1</v>
      </c>
      <c r="G112" t="s">
        <v>101</v>
      </c>
      <c r="H112" t="s">
        <v>68</v>
      </c>
      <c r="I112" t="s">
        <v>95</v>
      </c>
      <c r="J112">
        <v>214</v>
      </c>
      <c r="K112" t="s">
        <v>69</v>
      </c>
      <c r="L112" t="s">
        <v>199</v>
      </c>
      <c r="M112" t="s">
        <v>20</v>
      </c>
      <c r="N112" t="s">
        <v>71</v>
      </c>
      <c r="O112" t="s">
        <v>18</v>
      </c>
      <c r="P112" t="s">
        <v>21</v>
      </c>
      <c r="Q112" t="s">
        <v>91</v>
      </c>
      <c r="R112" t="s">
        <v>97</v>
      </c>
      <c r="S112" t="s">
        <v>83</v>
      </c>
      <c r="T112" t="s">
        <v>75</v>
      </c>
      <c r="U112" t="s">
        <v>15</v>
      </c>
      <c r="V112">
        <v>20</v>
      </c>
      <c r="W112" t="s">
        <v>19</v>
      </c>
      <c r="X112" t="s">
        <v>85</v>
      </c>
      <c r="Y112" t="s">
        <v>17</v>
      </c>
    </row>
    <row r="113" spans="1:25" x14ac:dyDescent="0.25">
      <c r="A113">
        <v>162</v>
      </c>
      <c r="B113">
        <v>421</v>
      </c>
      <c r="C113" t="s">
        <v>155</v>
      </c>
      <c r="D113" t="s">
        <v>67</v>
      </c>
      <c r="E113" t="s">
        <v>10</v>
      </c>
      <c r="F113">
        <v>2</v>
      </c>
      <c r="G113" t="s">
        <v>33</v>
      </c>
      <c r="H113" t="s">
        <v>88</v>
      </c>
      <c r="I113" t="s">
        <v>11</v>
      </c>
      <c r="J113">
        <v>45</v>
      </c>
      <c r="K113">
        <v>37</v>
      </c>
      <c r="L113" t="s">
        <v>105</v>
      </c>
      <c r="M113" t="s">
        <v>20</v>
      </c>
      <c r="N113" t="s">
        <v>106</v>
      </c>
      <c r="O113" t="s">
        <v>13</v>
      </c>
      <c r="P113" t="s">
        <v>14</v>
      </c>
      <c r="Q113" t="s">
        <v>72</v>
      </c>
      <c r="R113" t="s">
        <v>92</v>
      </c>
      <c r="S113" t="s">
        <v>74</v>
      </c>
      <c r="T113" t="s">
        <v>93</v>
      </c>
      <c r="U113" t="s">
        <v>15</v>
      </c>
      <c r="V113">
        <v>0</v>
      </c>
      <c r="W113" t="s">
        <v>19</v>
      </c>
      <c r="X113" t="s">
        <v>76</v>
      </c>
      <c r="Y113" t="s">
        <v>17</v>
      </c>
    </row>
    <row r="114" spans="1:25" x14ac:dyDescent="0.25">
      <c r="A114">
        <v>164</v>
      </c>
      <c r="B114">
        <v>423</v>
      </c>
      <c r="C114" t="s">
        <v>206</v>
      </c>
      <c r="D114" t="s">
        <v>67</v>
      </c>
      <c r="E114" t="s">
        <v>10</v>
      </c>
      <c r="F114">
        <v>2</v>
      </c>
      <c r="G114" t="s">
        <v>31</v>
      </c>
      <c r="H114" t="s">
        <v>88</v>
      </c>
      <c r="I114" t="s">
        <v>31</v>
      </c>
      <c r="J114">
        <v>39</v>
      </c>
      <c r="K114" t="s">
        <v>69</v>
      </c>
      <c r="L114" t="s">
        <v>156</v>
      </c>
      <c r="M114" t="s">
        <v>20</v>
      </c>
      <c r="N114" t="s">
        <v>106</v>
      </c>
      <c r="O114" t="s">
        <v>18</v>
      </c>
      <c r="P114" t="s">
        <v>14</v>
      </c>
      <c r="Q114" t="s">
        <v>72</v>
      </c>
      <c r="R114" t="s">
        <v>97</v>
      </c>
      <c r="S114" t="s">
        <v>167</v>
      </c>
      <c r="T114" t="s">
        <v>137</v>
      </c>
      <c r="U114" t="s">
        <v>15</v>
      </c>
      <c r="V114">
        <v>0</v>
      </c>
      <c r="W114" t="s">
        <v>19</v>
      </c>
      <c r="X114" t="s">
        <v>76</v>
      </c>
      <c r="Y114" t="s">
        <v>17</v>
      </c>
    </row>
    <row r="115" spans="1:25" x14ac:dyDescent="0.25">
      <c r="A115">
        <v>168</v>
      </c>
      <c r="B115">
        <v>427</v>
      </c>
      <c r="C115" t="s">
        <v>207</v>
      </c>
      <c r="D115" t="s">
        <v>67</v>
      </c>
      <c r="E115" t="s">
        <v>10</v>
      </c>
      <c r="F115">
        <v>1</v>
      </c>
      <c r="G115" t="s">
        <v>31</v>
      </c>
      <c r="H115" t="s">
        <v>146</v>
      </c>
      <c r="I115" t="s">
        <v>31</v>
      </c>
      <c r="J115">
        <v>18</v>
      </c>
      <c r="K115" t="s">
        <v>69</v>
      </c>
      <c r="L115" t="s">
        <v>89</v>
      </c>
      <c r="M115" t="s">
        <v>20</v>
      </c>
      <c r="N115" t="s">
        <v>106</v>
      </c>
      <c r="O115" t="s">
        <v>18</v>
      </c>
      <c r="P115" t="s">
        <v>21</v>
      </c>
      <c r="Q115" t="s">
        <v>86</v>
      </c>
      <c r="R115" t="s">
        <v>92</v>
      </c>
      <c r="S115" t="s">
        <v>74</v>
      </c>
      <c r="T115" t="s">
        <v>93</v>
      </c>
      <c r="U115" t="s">
        <v>15</v>
      </c>
      <c r="V115">
        <v>0</v>
      </c>
      <c r="W115" t="s">
        <v>19</v>
      </c>
      <c r="X115" t="s">
        <v>76</v>
      </c>
      <c r="Y115" t="s">
        <v>17</v>
      </c>
    </row>
    <row r="116" spans="1:25" x14ac:dyDescent="0.25">
      <c r="A116">
        <v>169</v>
      </c>
      <c r="B116">
        <v>428</v>
      </c>
      <c r="C116" t="s">
        <v>207</v>
      </c>
      <c r="D116" t="s">
        <v>67</v>
      </c>
      <c r="E116" t="s">
        <v>10</v>
      </c>
      <c r="F116">
        <v>1</v>
      </c>
      <c r="G116" t="s">
        <v>31</v>
      </c>
      <c r="H116" t="s">
        <v>146</v>
      </c>
      <c r="I116" t="s">
        <v>31</v>
      </c>
      <c r="J116">
        <v>13</v>
      </c>
      <c r="K116" t="s">
        <v>69</v>
      </c>
      <c r="L116" t="s">
        <v>142</v>
      </c>
      <c r="M116" t="s">
        <v>20</v>
      </c>
      <c r="N116" t="s">
        <v>106</v>
      </c>
      <c r="O116" t="s">
        <v>18</v>
      </c>
      <c r="P116" t="s">
        <v>21</v>
      </c>
      <c r="Q116" t="s">
        <v>86</v>
      </c>
      <c r="R116" t="s">
        <v>92</v>
      </c>
      <c r="S116" t="s">
        <v>74</v>
      </c>
      <c r="T116" t="s">
        <v>93</v>
      </c>
      <c r="U116" t="s">
        <v>15</v>
      </c>
      <c r="V116">
        <v>0</v>
      </c>
      <c r="W116" t="s">
        <v>19</v>
      </c>
      <c r="X116" t="s">
        <v>76</v>
      </c>
      <c r="Y116" t="s">
        <v>17</v>
      </c>
    </row>
    <row r="117" spans="1:25" x14ac:dyDescent="0.25">
      <c r="A117">
        <v>170</v>
      </c>
      <c r="B117">
        <v>429</v>
      </c>
      <c r="C117" t="s">
        <v>207</v>
      </c>
      <c r="D117" t="s">
        <v>67</v>
      </c>
      <c r="E117" t="s">
        <v>10</v>
      </c>
      <c r="F117">
        <v>1</v>
      </c>
      <c r="G117" t="s">
        <v>31</v>
      </c>
      <c r="H117" t="s">
        <v>146</v>
      </c>
      <c r="I117" t="s">
        <v>31</v>
      </c>
      <c r="J117">
        <v>18</v>
      </c>
      <c r="K117" t="s">
        <v>69</v>
      </c>
      <c r="L117" t="s">
        <v>89</v>
      </c>
      <c r="M117" t="s">
        <v>20</v>
      </c>
      <c r="N117" t="s">
        <v>106</v>
      </c>
      <c r="O117" t="s">
        <v>18</v>
      </c>
      <c r="P117" t="s">
        <v>21</v>
      </c>
      <c r="Q117" t="s">
        <v>86</v>
      </c>
      <c r="R117" t="s">
        <v>92</v>
      </c>
      <c r="S117" t="s">
        <v>74</v>
      </c>
      <c r="T117" t="s">
        <v>93</v>
      </c>
      <c r="U117" t="s">
        <v>15</v>
      </c>
      <c r="V117">
        <v>0</v>
      </c>
      <c r="W117" t="s">
        <v>19</v>
      </c>
      <c r="X117" t="s">
        <v>76</v>
      </c>
      <c r="Y117" t="s">
        <v>17</v>
      </c>
    </row>
    <row r="118" spans="1:25" x14ac:dyDescent="0.25">
      <c r="A118">
        <v>172</v>
      </c>
      <c r="B118">
        <v>431</v>
      </c>
      <c r="C118" t="s">
        <v>87</v>
      </c>
      <c r="D118" t="s">
        <v>67</v>
      </c>
      <c r="E118" t="s">
        <v>10</v>
      </c>
      <c r="F118">
        <v>3</v>
      </c>
      <c r="G118" t="s">
        <v>47</v>
      </c>
      <c r="H118" t="s">
        <v>124</v>
      </c>
      <c r="I118" t="s">
        <v>33</v>
      </c>
      <c r="J118">
        <v>83</v>
      </c>
      <c r="K118" t="s">
        <v>69</v>
      </c>
      <c r="L118" t="s">
        <v>107</v>
      </c>
      <c r="M118" t="s">
        <v>20</v>
      </c>
      <c r="N118" t="s">
        <v>106</v>
      </c>
      <c r="O118" t="s">
        <v>13</v>
      </c>
      <c r="P118" t="s">
        <v>21</v>
      </c>
      <c r="Q118" t="s">
        <v>81</v>
      </c>
      <c r="R118" t="s">
        <v>92</v>
      </c>
      <c r="S118" t="s">
        <v>74</v>
      </c>
      <c r="T118" t="s">
        <v>93</v>
      </c>
      <c r="U118" t="s">
        <v>15</v>
      </c>
      <c r="V118">
        <v>0</v>
      </c>
      <c r="W118" t="s">
        <v>16</v>
      </c>
      <c r="X118" t="s">
        <v>76</v>
      </c>
      <c r="Y118" t="s">
        <v>17</v>
      </c>
    </row>
    <row r="119" spans="1:25" x14ac:dyDescent="0.25">
      <c r="A119">
        <v>173</v>
      </c>
      <c r="B119">
        <v>432</v>
      </c>
      <c r="C119" t="s">
        <v>182</v>
      </c>
      <c r="D119" t="s">
        <v>67</v>
      </c>
      <c r="E119" t="s">
        <v>10</v>
      </c>
      <c r="F119">
        <v>3</v>
      </c>
      <c r="G119" t="s">
        <v>102</v>
      </c>
      <c r="H119" t="s">
        <v>79</v>
      </c>
      <c r="I119" t="s">
        <v>22</v>
      </c>
      <c r="J119">
        <v>31</v>
      </c>
      <c r="K119" t="s">
        <v>69</v>
      </c>
      <c r="L119" t="s">
        <v>163</v>
      </c>
      <c r="M119" t="s">
        <v>20</v>
      </c>
      <c r="N119" t="s">
        <v>106</v>
      </c>
      <c r="O119" t="s">
        <v>13</v>
      </c>
      <c r="P119" t="s">
        <v>14</v>
      </c>
      <c r="Q119" t="s">
        <v>81</v>
      </c>
      <c r="R119" t="s">
        <v>97</v>
      </c>
      <c r="S119" t="s">
        <v>74</v>
      </c>
      <c r="T119" t="s">
        <v>137</v>
      </c>
      <c r="U119" t="s">
        <v>15</v>
      </c>
      <c r="V119">
        <v>0</v>
      </c>
      <c r="W119" t="s">
        <v>16</v>
      </c>
      <c r="X119" t="s">
        <v>76</v>
      </c>
      <c r="Y119" t="s">
        <v>17</v>
      </c>
    </row>
    <row r="120" spans="1:25" x14ac:dyDescent="0.25">
      <c r="A120">
        <v>174</v>
      </c>
      <c r="B120">
        <v>433</v>
      </c>
      <c r="C120" t="s">
        <v>182</v>
      </c>
      <c r="D120" t="s">
        <v>67</v>
      </c>
      <c r="E120" t="s">
        <v>10</v>
      </c>
      <c r="F120">
        <v>3</v>
      </c>
      <c r="G120" t="s">
        <v>47</v>
      </c>
      <c r="H120" t="s">
        <v>79</v>
      </c>
      <c r="I120" t="s">
        <v>38</v>
      </c>
      <c r="J120">
        <v>92</v>
      </c>
      <c r="K120" t="s">
        <v>69</v>
      </c>
      <c r="L120" t="s">
        <v>116</v>
      </c>
      <c r="M120" t="s">
        <v>20</v>
      </c>
      <c r="N120" t="s">
        <v>71</v>
      </c>
      <c r="O120" t="s">
        <v>28</v>
      </c>
      <c r="P120" t="s">
        <v>24</v>
      </c>
      <c r="Q120" t="s">
        <v>72</v>
      </c>
      <c r="R120" t="s">
        <v>82</v>
      </c>
      <c r="S120" t="s">
        <v>74</v>
      </c>
      <c r="T120" t="s">
        <v>75</v>
      </c>
      <c r="U120" t="s">
        <v>36</v>
      </c>
      <c r="V120">
        <v>30</v>
      </c>
      <c r="W120" t="s">
        <v>25</v>
      </c>
      <c r="X120" t="s">
        <v>76</v>
      </c>
      <c r="Y120" t="s">
        <v>17</v>
      </c>
    </row>
    <row r="121" spans="1:25" x14ac:dyDescent="0.25">
      <c r="A121">
        <v>175</v>
      </c>
      <c r="B121">
        <v>434</v>
      </c>
      <c r="C121" t="s">
        <v>77</v>
      </c>
      <c r="D121" t="s">
        <v>67</v>
      </c>
      <c r="E121" t="s">
        <v>10</v>
      </c>
      <c r="F121">
        <v>2</v>
      </c>
      <c r="G121" t="s">
        <v>208</v>
      </c>
      <c r="H121" t="s">
        <v>200</v>
      </c>
      <c r="I121" t="s">
        <v>123</v>
      </c>
      <c r="J121">
        <v>324</v>
      </c>
      <c r="K121" t="s">
        <v>69</v>
      </c>
      <c r="L121" t="s">
        <v>209</v>
      </c>
      <c r="M121" t="s">
        <v>20</v>
      </c>
      <c r="N121" t="s">
        <v>71</v>
      </c>
      <c r="O121" t="s">
        <v>18</v>
      </c>
      <c r="P121" t="s">
        <v>21</v>
      </c>
      <c r="Q121" t="s">
        <v>81</v>
      </c>
      <c r="R121" t="s">
        <v>82</v>
      </c>
      <c r="S121" t="s">
        <v>83</v>
      </c>
      <c r="T121" t="s">
        <v>84</v>
      </c>
      <c r="U121" t="s">
        <v>15</v>
      </c>
      <c r="V121">
        <v>20</v>
      </c>
      <c r="W121" t="s">
        <v>25</v>
      </c>
      <c r="X121" t="s">
        <v>210</v>
      </c>
      <c r="Y121" t="s">
        <v>17</v>
      </c>
    </row>
    <row r="122" spans="1:25" x14ac:dyDescent="0.25">
      <c r="A122">
        <v>176</v>
      </c>
      <c r="B122">
        <v>436</v>
      </c>
      <c r="C122" t="s">
        <v>136</v>
      </c>
      <c r="D122" t="s">
        <v>67</v>
      </c>
      <c r="E122" t="s">
        <v>10</v>
      </c>
      <c r="F122">
        <v>1</v>
      </c>
      <c r="G122" t="s">
        <v>32</v>
      </c>
      <c r="H122" t="s">
        <v>141</v>
      </c>
      <c r="I122" t="s">
        <v>35</v>
      </c>
      <c r="J122">
        <v>40</v>
      </c>
      <c r="K122" t="s">
        <v>69</v>
      </c>
      <c r="L122" t="s">
        <v>156</v>
      </c>
      <c r="M122" t="s">
        <v>20</v>
      </c>
      <c r="N122" t="s">
        <v>106</v>
      </c>
      <c r="O122" t="s">
        <v>13</v>
      </c>
      <c r="P122" t="s">
        <v>14</v>
      </c>
      <c r="Q122" t="s">
        <v>91</v>
      </c>
      <c r="R122" t="s">
        <v>97</v>
      </c>
      <c r="S122" t="s">
        <v>135</v>
      </c>
      <c r="T122" t="s">
        <v>137</v>
      </c>
      <c r="U122" t="s">
        <v>15</v>
      </c>
      <c r="V122">
        <v>0</v>
      </c>
      <c r="W122" t="s">
        <v>19</v>
      </c>
      <c r="X122" t="s">
        <v>76</v>
      </c>
      <c r="Y122" t="s">
        <v>17</v>
      </c>
    </row>
    <row r="123" spans="1:25" x14ac:dyDescent="0.25">
      <c r="A123">
        <v>177</v>
      </c>
      <c r="B123">
        <v>437</v>
      </c>
      <c r="C123" t="s">
        <v>77</v>
      </c>
      <c r="D123" t="s">
        <v>67</v>
      </c>
      <c r="E123" t="s">
        <v>10</v>
      </c>
      <c r="F123">
        <v>1</v>
      </c>
      <c r="G123" t="s">
        <v>211</v>
      </c>
      <c r="H123" t="s">
        <v>124</v>
      </c>
      <c r="I123" t="s">
        <v>101</v>
      </c>
      <c r="J123">
        <v>402</v>
      </c>
      <c r="K123" t="s">
        <v>69</v>
      </c>
      <c r="L123" t="s">
        <v>212</v>
      </c>
      <c r="M123" t="s">
        <v>20</v>
      </c>
      <c r="N123" t="s">
        <v>170</v>
      </c>
      <c r="O123" t="s">
        <v>28</v>
      </c>
      <c r="P123" t="s">
        <v>24</v>
      </c>
      <c r="Q123" t="s">
        <v>91</v>
      </c>
      <c r="R123" t="s">
        <v>73</v>
      </c>
      <c r="S123" t="s">
        <v>83</v>
      </c>
      <c r="T123" t="s">
        <v>84</v>
      </c>
      <c r="U123" t="s">
        <v>15</v>
      </c>
      <c r="V123">
        <v>20</v>
      </c>
      <c r="W123" t="s">
        <v>25</v>
      </c>
      <c r="X123" t="s">
        <v>76</v>
      </c>
      <c r="Y123" t="s">
        <v>213</v>
      </c>
    </row>
    <row r="124" spans="1:25" x14ac:dyDescent="0.25">
      <c r="A124">
        <v>181</v>
      </c>
      <c r="B124">
        <v>442</v>
      </c>
      <c r="C124" t="s">
        <v>115</v>
      </c>
      <c r="D124" t="s">
        <v>67</v>
      </c>
      <c r="E124" t="s">
        <v>10</v>
      </c>
      <c r="F124">
        <v>1</v>
      </c>
      <c r="G124" t="s">
        <v>101</v>
      </c>
      <c r="H124" t="s">
        <v>79</v>
      </c>
      <c r="I124" t="s">
        <v>123</v>
      </c>
      <c r="J124">
        <v>221</v>
      </c>
      <c r="K124" t="s">
        <v>69</v>
      </c>
      <c r="L124" t="s">
        <v>112</v>
      </c>
      <c r="M124" t="s">
        <v>20</v>
      </c>
      <c r="N124" t="s">
        <v>71</v>
      </c>
      <c r="O124" t="s">
        <v>28</v>
      </c>
      <c r="P124" t="s">
        <v>24</v>
      </c>
      <c r="Q124" t="s">
        <v>72</v>
      </c>
      <c r="R124" t="s">
        <v>73</v>
      </c>
      <c r="S124" t="s">
        <v>74</v>
      </c>
      <c r="T124" t="s">
        <v>75</v>
      </c>
      <c r="U124" t="s">
        <v>36</v>
      </c>
      <c r="V124">
        <v>40</v>
      </c>
      <c r="W124" t="s">
        <v>30</v>
      </c>
      <c r="X124" t="s">
        <v>76</v>
      </c>
      <c r="Y124" t="s">
        <v>17</v>
      </c>
    </row>
    <row r="125" spans="1:25" x14ac:dyDescent="0.25">
      <c r="A125">
        <v>182</v>
      </c>
      <c r="B125">
        <v>443</v>
      </c>
      <c r="C125" t="s">
        <v>202</v>
      </c>
      <c r="D125" t="s">
        <v>67</v>
      </c>
      <c r="E125" t="s">
        <v>10</v>
      </c>
      <c r="F125">
        <v>1</v>
      </c>
      <c r="G125" t="s">
        <v>95</v>
      </c>
      <c r="H125" t="s">
        <v>124</v>
      </c>
      <c r="I125" t="s">
        <v>78</v>
      </c>
      <c r="J125">
        <v>183</v>
      </c>
      <c r="K125" t="s">
        <v>69</v>
      </c>
      <c r="L125" t="s">
        <v>151</v>
      </c>
      <c r="M125" t="s">
        <v>20</v>
      </c>
      <c r="N125" t="s">
        <v>71</v>
      </c>
      <c r="O125" t="s">
        <v>28</v>
      </c>
      <c r="P125" t="s">
        <v>24</v>
      </c>
      <c r="Q125" t="s">
        <v>86</v>
      </c>
      <c r="R125" t="s">
        <v>97</v>
      </c>
      <c r="S125" t="s">
        <v>74</v>
      </c>
      <c r="T125" t="s">
        <v>137</v>
      </c>
      <c r="U125" t="s">
        <v>15</v>
      </c>
      <c r="V125">
        <v>30</v>
      </c>
      <c r="W125" t="s">
        <v>25</v>
      </c>
      <c r="X125" t="s">
        <v>76</v>
      </c>
      <c r="Y125" t="s">
        <v>17</v>
      </c>
    </row>
    <row r="126" spans="1:25" x14ac:dyDescent="0.25">
      <c r="A126">
        <v>183</v>
      </c>
      <c r="B126">
        <v>445</v>
      </c>
      <c r="C126" t="s">
        <v>181</v>
      </c>
      <c r="D126" t="s">
        <v>67</v>
      </c>
      <c r="E126" t="s">
        <v>10</v>
      </c>
      <c r="F126">
        <v>1</v>
      </c>
      <c r="G126" t="s">
        <v>126</v>
      </c>
      <c r="H126" t="s">
        <v>68</v>
      </c>
      <c r="I126" t="s">
        <v>47</v>
      </c>
      <c r="J126">
        <v>112</v>
      </c>
      <c r="K126" t="s">
        <v>69</v>
      </c>
      <c r="L126" t="s">
        <v>139</v>
      </c>
      <c r="M126" t="s">
        <v>20</v>
      </c>
      <c r="N126" t="s">
        <v>71</v>
      </c>
      <c r="O126" t="s">
        <v>18</v>
      </c>
      <c r="P126" t="s">
        <v>21</v>
      </c>
      <c r="Q126" t="s">
        <v>91</v>
      </c>
      <c r="R126" t="s">
        <v>97</v>
      </c>
      <c r="S126" t="s">
        <v>74</v>
      </c>
      <c r="T126" t="s">
        <v>137</v>
      </c>
      <c r="U126" t="s">
        <v>15</v>
      </c>
      <c r="V126">
        <v>20</v>
      </c>
      <c r="W126" t="s">
        <v>25</v>
      </c>
      <c r="X126" t="s">
        <v>76</v>
      </c>
      <c r="Y126" t="s">
        <v>17</v>
      </c>
    </row>
    <row r="127" spans="1:25" x14ac:dyDescent="0.25">
      <c r="A127">
        <v>184</v>
      </c>
      <c r="B127">
        <v>446</v>
      </c>
      <c r="C127" t="s">
        <v>181</v>
      </c>
      <c r="D127" t="s">
        <v>67</v>
      </c>
      <c r="E127" t="s">
        <v>10</v>
      </c>
      <c r="F127">
        <v>1</v>
      </c>
      <c r="G127" t="s">
        <v>126</v>
      </c>
      <c r="H127" t="s">
        <v>79</v>
      </c>
      <c r="I127" t="s">
        <v>47</v>
      </c>
      <c r="J127">
        <v>130</v>
      </c>
      <c r="K127" t="s">
        <v>69</v>
      </c>
      <c r="L127" t="s">
        <v>130</v>
      </c>
      <c r="M127" t="s">
        <v>20</v>
      </c>
      <c r="N127" t="s">
        <v>71</v>
      </c>
      <c r="O127" t="s">
        <v>18</v>
      </c>
      <c r="P127" t="s">
        <v>24</v>
      </c>
      <c r="Q127" t="s">
        <v>91</v>
      </c>
      <c r="R127" t="s">
        <v>97</v>
      </c>
      <c r="S127" t="s">
        <v>74</v>
      </c>
      <c r="T127" t="s">
        <v>137</v>
      </c>
      <c r="U127" t="s">
        <v>15</v>
      </c>
      <c r="V127">
        <v>20</v>
      </c>
      <c r="W127" t="s">
        <v>25</v>
      </c>
      <c r="X127" t="s">
        <v>76</v>
      </c>
      <c r="Y127" t="s">
        <v>17</v>
      </c>
    </row>
    <row r="128" spans="1:25" x14ac:dyDescent="0.25">
      <c r="A128">
        <v>185</v>
      </c>
      <c r="B128">
        <v>447</v>
      </c>
      <c r="C128" t="s">
        <v>181</v>
      </c>
      <c r="D128" t="s">
        <v>67</v>
      </c>
      <c r="E128" t="s">
        <v>10</v>
      </c>
      <c r="F128">
        <v>1</v>
      </c>
      <c r="G128" t="s">
        <v>40</v>
      </c>
      <c r="H128" t="s">
        <v>68</v>
      </c>
      <c r="I128" t="s">
        <v>38</v>
      </c>
      <c r="J128">
        <v>82</v>
      </c>
      <c r="K128" t="s">
        <v>69</v>
      </c>
      <c r="L128" t="s">
        <v>107</v>
      </c>
      <c r="M128" t="s">
        <v>20</v>
      </c>
      <c r="N128" t="s">
        <v>71</v>
      </c>
      <c r="O128" t="s">
        <v>18</v>
      </c>
      <c r="P128" t="s">
        <v>21</v>
      </c>
      <c r="Q128" t="s">
        <v>91</v>
      </c>
      <c r="R128" t="s">
        <v>92</v>
      </c>
      <c r="S128" t="s">
        <v>74</v>
      </c>
      <c r="T128" t="s">
        <v>93</v>
      </c>
      <c r="U128" t="s">
        <v>36</v>
      </c>
      <c r="V128">
        <v>10</v>
      </c>
      <c r="W128" t="s">
        <v>19</v>
      </c>
      <c r="X128" t="s">
        <v>76</v>
      </c>
      <c r="Y128" t="s">
        <v>17</v>
      </c>
    </row>
    <row r="129" spans="1:25" x14ac:dyDescent="0.25">
      <c r="A129">
        <v>186</v>
      </c>
      <c r="B129">
        <v>449</v>
      </c>
      <c r="C129" t="s">
        <v>214</v>
      </c>
      <c r="D129" t="s">
        <v>67</v>
      </c>
      <c r="E129" t="s">
        <v>10</v>
      </c>
      <c r="F129">
        <v>1</v>
      </c>
      <c r="G129" t="s">
        <v>40</v>
      </c>
      <c r="H129" t="s">
        <v>68</v>
      </c>
      <c r="I129" t="s">
        <v>33</v>
      </c>
      <c r="J129">
        <v>66</v>
      </c>
      <c r="K129" t="s">
        <v>69</v>
      </c>
      <c r="L129" t="s">
        <v>99</v>
      </c>
      <c r="M129" t="s">
        <v>20</v>
      </c>
      <c r="N129" t="s">
        <v>106</v>
      </c>
      <c r="O129" t="s">
        <v>18</v>
      </c>
      <c r="P129" t="s">
        <v>14</v>
      </c>
      <c r="Q129" t="s">
        <v>91</v>
      </c>
      <c r="R129" t="s">
        <v>92</v>
      </c>
      <c r="S129" t="s">
        <v>74</v>
      </c>
      <c r="T129" t="s">
        <v>93</v>
      </c>
      <c r="U129" t="s">
        <v>15</v>
      </c>
      <c r="V129">
        <v>10</v>
      </c>
      <c r="W129" t="s">
        <v>19</v>
      </c>
      <c r="X129" t="s">
        <v>76</v>
      </c>
      <c r="Y129" t="s">
        <v>17</v>
      </c>
    </row>
    <row r="130" spans="1:25" x14ac:dyDescent="0.25">
      <c r="A130">
        <v>187</v>
      </c>
      <c r="B130">
        <v>450</v>
      </c>
      <c r="C130" t="s">
        <v>214</v>
      </c>
      <c r="D130" t="s">
        <v>67</v>
      </c>
      <c r="E130" t="s">
        <v>10</v>
      </c>
      <c r="F130">
        <v>1</v>
      </c>
      <c r="G130" t="s">
        <v>32</v>
      </c>
      <c r="H130" t="s">
        <v>141</v>
      </c>
      <c r="I130" t="s">
        <v>32</v>
      </c>
      <c r="J130">
        <v>63</v>
      </c>
      <c r="K130" t="s">
        <v>69</v>
      </c>
      <c r="L130" t="s">
        <v>110</v>
      </c>
      <c r="M130" t="s">
        <v>20</v>
      </c>
      <c r="N130" t="s">
        <v>106</v>
      </c>
      <c r="O130" t="s">
        <v>18</v>
      </c>
      <c r="P130" t="s">
        <v>14</v>
      </c>
      <c r="Q130" t="s">
        <v>91</v>
      </c>
      <c r="R130" t="s">
        <v>92</v>
      </c>
      <c r="S130" t="s">
        <v>74</v>
      </c>
      <c r="T130" t="s">
        <v>93</v>
      </c>
      <c r="U130" t="s">
        <v>36</v>
      </c>
      <c r="V130">
        <v>10</v>
      </c>
      <c r="W130" t="s">
        <v>19</v>
      </c>
      <c r="X130" t="s">
        <v>76</v>
      </c>
      <c r="Y130" t="s">
        <v>17</v>
      </c>
    </row>
    <row r="131" spans="1:25" x14ac:dyDescent="0.25">
      <c r="A131">
        <v>188</v>
      </c>
      <c r="B131">
        <v>451</v>
      </c>
      <c r="C131" t="s">
        <v>77</v>
      </c>
      <c r="D131" t="s">
        <v>67</v>
      </c>
      <c r="E131" t="s">
        <v>10</v>
      </c>
      <c r="F131">
        <v>1</v>
      </c>
      <c r="G131" t="s">
        <v>35</v>
      </c>
      <c r="H131" t="s">
        <v>127</v>
      </c>
      <c r="I131" t="s">
        <v>22</v>
      </c>
      <c r="J131">
        <v>44</v>
      </c>
      <c r="K131" t="s">
        <v>69</v>
      </c>
      <c r="L131" t="s">
        <v>105</v>
      </c>
      <c r="M131" t="s">
        <v>20</v>
      </c>
      <c r="N131" t="s">
        <v>106</v>
      </c>
      <c r="O131" t="s">
        <v>18</v>
      </c>
      <c r="P131" t="s">
        <v>21</v>
      </c>
      <c r="Q131" t="s">
        <v>81</v>
      </c>
      <c r="R131" t="s">
        <v>97</v>
      </c>
      <c r="S131" t="s">
        <v>74</v>
      </c>
      <c r="T131" t="s">
        <v>137</v>
      </c>
      <c r="U131" t="s">
        <v>15</v>
      </c>
      <c r="V131">
        <v>0</v>
      </c>
      <c r="W131" t="s">
        <v>19</v>
      </c>
      <c r="X131" t="s">
        <v>76</v>
      </c>
      <c r="Y131" t="s">
        <v>17</v>
      </c>
    </row>
    <row r="132" spans="1:25" x14ac:dyDescent="0.25">
      <c r="A132">
        <v>189</v>
      </c>
      <c r="B132">
        <v>452</v>
      </c>
      <c r="C132" t="s">
        <v>181</v>
      </c>
      <c r="D132" t="s">
        <v>67</v>
      </c>
      <c r="E132" t="s">
        <v>10</v>
      </c>
      <c r="F132">
        <v>1</v>
      </c>
      <c r="G132" t="s">
        <v>32</v>
      </c>
      <c r="H132" t="s">
        <v>141</v>
      </c>
      <c r="I132" t="s">
        <v>33</v>
      </c>
      <c r="J132">
        <v>66</v>
      </c>
      <c r="K132" t="s">
        <v>69</v>
      </c>
      <c r="L132" t="s">
        <v>99</v>
      </c>
      <c r="M132" t="s">
        <v>20</v>
      </c>
      <c r="N132" t="s">
        <v>106</v>
      </c>
      <c r="O132" t="s">
        <v>18</v>
      </c>
      <c r="P132" t="s">
        <v>14</v>
      </c>
      <c r="Q132" t="s">
        <v>81</v>
      </c>
      <c r="R132" t="s">
        <v>97</v>
      </c>
      <c r="S132" t="s">
        <v>74</v>
      </c>
      <c r="T132" t="s">
        <v>137</v>
      </c>
      <c r="U132" t="s">
        <v>41</v>
      </c>
      <c r="V132">
        <v>30</v>
      </c>
      <c r="W132" t="s">
        <v>25</v>
      </c>
      <c r="X132" t="s">
        <v>76</v>
      </c>
      <c r="Y132" t="s">
        <v>17</v>
      </c>
    </row>
    <row r="133" spans="1:25" x14ac:dyDescent="0.25">
      <c r="A133">
        <v>190</v>
      </c>
      <c r="B133">
        <v>453</v>
      </c>
      <c r="C133" t="s">
        <v>115</v>
      </c>
      <c r="D133" t="s">
        <v>67</v>
      </c>
      <c r="E133" t="s">
        <v>10</v>
      </c>
      <c r="F133">
        <v>1</v>
      </c>
      <c r="G133" t="s">
        <v>126</v>
      </c>
      <c r="H133" t="s">
        <v>79</v>
      </c>
      <c r="I133" t="s">
        <v>95</v>
      </c>
      <c r="J133">
        <v>186</v>
      </c>
      <c r="K133" t="s">
        <v>69</v>
      </c>
      <c r="L133" t="s">
        <v>185</v>
      </c>
      <c r="M133" t="s">
        <v>20</v>
      </c>
      <c r="N133" t="s">
        <v>71</v>
      </c>
      <c r="O133" t="s">
        <v>18</v>
      </c>
      <c r="P133" t="s">
        <v>24</v>
      </c>
      <c r="Q133" t="s">
        <v>81</v>
      </c>
      <c r="R133" t="s">
        <v>82</v>
      </c>
      <c r="S133" t="s">
        <v>74</v>
      </c>
      <c r="T133" t="s">
        <v>75</v>
      </c>
      <c r="U133" t="s">
        <v>15</v>
      </c>
      <c r="V133">
        <v>30</v>
      </c>
      <c r="W133" t="s">
        <v>19</v>
      </c>
      <c r="X133" t="s">
        <v>76</v>
      </c>
      <c r="Y133" t="s">
        <v>17</v>
      </c>
    </row>
    <row r="134" spans="1:25" x14ac:dyDescent="0.25">
      <c r="A134">
        <v>191</v>
      </c>
      <c r="B134">
        <v>454</v>
      </c>
      <c r="C134" t="s">
        <v>181</v>
      </c>
      <c r="D134" t="s">
        <v>67</v>
      </c>
      <c r="E134" t="s">
        <v>10</v>
      </c>
      <c r="F134">
        <v>1</v>
      </c>
      <c r="G134" t="s">
        <v>35</v>
      </c>
      <c r="H134" t="s">
        <v>127</v>
      </c>
      <c r="I134" t="s">
        <v>32</v>
      </c>
      <c r="J134">
        <v>49</v>
      </c>
      <c r="K134" t="s">
        <v>69</v>
      </c>
      <c r="L134" t="s">
        <v>108</v>
      </c>
      <c r="M134" t="s">
        <v>20</v>
      </c>
      <c r="N134" t="s">
        <v>106</v>
      </c>
      <c r="O134" t="s">
        <v>18</v>
      </c>
      <c r="P134" t="s">
        <v>21</v>
      </c>
      <c r="Q134" t="s">
        <v>86</v>
      </c>
      <c r="R134" t="s">
        <v>97</v>
      </c>
      <c r="S134" t="s">
        <v>74</v>
      </c>
      <c r="T134" t="s">
        <v>137</v>
      </c>
      <c r="U134" t="s">
        <v>41</v>
      </c>
      <c r="V134">
        <v>10</v>
      </c>
      <c r="W134" t="s">
        <v>25</v>
      </c>
      <c r="X134" t="s">
        <v>76</v>
      </c>
      <c r="Y134" t="s">
        <v>17</v>
      </c>
    </row>
    <row r="135" spans="1:25" x14ac:dyDescent="0.25">
      <c r="A135">
        <v>192</v>
      </c>
      <c r="B135">
        <v>455</v>
      </c>
      <c r="C135" t="s">
        <v>181</v>
      </c>
      <c r="D135" t="s">
        <v>67</v>
      </c>
      <c r="E135" t="s">
        <v>10</v>
      </c>
      <c r="F135">
        <v>3</v>
      </c>
      <c r="G135" t="s">
        <v>32</v>
      </c>
      <c r="H135" t="s">
        <v>141</v>
      </c>
      <c r="I135" t="s">
        <v>33</v>
      </c>
      <c r="J135">
        <v>64</v>
      </c>
      <c r="K135" t="s">
        <v>69</v>
      </c>
      <c r="L135" t="s">
        <v>110</v>
      </c>
      <c r="M135" t="s">
        <v>20</v>
      </c>
      <c r="N135" t="s">
        <v>106</v>
      </c>
      <c r="O135" t="s">
        <v>18</v>
      </c>
      <c r="P135" t="s">
        <v>21</v>
      </c>
      <c r="Q135" t="s">
        <v>91</v>
      </c>
      <c r="R135" t="s">
        <v>92</v>
      </c>
      <c r="S135" t="s">
        <v>74</v>
      </c>
      <c r="T135" t="s">
        <v>93</v>
      </c>
      <c r="U135" t="s">
        <v>15</v>
      </c>
      <c r="V135">
        <v>0</v>
      </c>
      <c r="W135" t="s">
        <v>19</v>
      </c>
      <c r="X135" t="s">
        <v>76</v>
      </c>
      <c r="Y135" t="s">
        <v>17</v>
      </c>
    </row>
    <row r="136" spans="1:25" x14ac:dyDescent="0.25">
      <c r="A136">
        <v>193</v>
      </c>
      <c r="B136">
        <v>456</v>
      </c>
      <c r="C136" t="s">
        <v>115</v>
      </c>
      <c r="D136" t="s">
        <v>67</v>
      </c>
      <c r="E136" t="s">
        <v>10</v>
      </c>
      <c r="F136">
        <v>3</v>
      </c>
      <c r="G136" t="s">
        <v>32</v>
      </c>
      <c r="H136" t="s">
        <v>68</v>
      </c>
      <c r="I136" t="s">
        <v>22</v>
      </c>
      <c r="J136">
        <v>57</v>
      </c>
      <c r="K136" t="s">
        <v>69</v>
      </c>
      <c r="L136" t="s">
        <v>145</v>
      </c>
      <c r="M136" t="s">
        <v>20</v>
      </c>
      <c r="N136" t="s">
        <v>106</v>
      </c>
      <c r="O136" t="s">
        <v>28</v>
      </c>
      <c r="P136" t="s">
        <v>21</v>
      </c>
      <c r="Q136" t="s">
        <v>72</v>
      </c>
      <c r="R136" t="s">
        <v>82</v>
      </c>
      <c r="S136" t="s">
        <v>74</v>
      </c>
      <c r="T136" t="s">
        <v>75</v>
      </c>
      <c r="U136" t="s">
        <v>15</v>
      </c>
      <c r="V136">
        <v>0</v>
      </c>
      <c r="W136" t="s">
        <v>30</v>
      </c>
      <c r="X136" t="s">
        <v>76</v>
      </c>
      <c r="Y136" t="s">
        <v>17</v>
      </c>
    </row>
    <row r="137" spans="1:25" x14ac:dyDescent="0.25">
      <c r="A137">
        <v>194</v>
      </c>
      <c r="B137">
        <v>457</v>
      </c>
      <c r="C137" t="s">
        <v>215</v>
      </c>
      <c r="D137" t="s">
        <v>67</v>
      </c>
      <c r="E137" t="s">
        <v>10</v>
      </c>
      <c r="F137">
        <v>1</v>
      </c>
      <c r="G137" t="s">
        <v>216</v>
      </c>
      <c r="H137" t="s">
        <v>124</v>
      </c>
      <c r="I137" t="s">
        <v>123</v>
      </c>
      <c r="J137">
        <v>284</v>
      </c>
      <c r="K137" t="s">
        <v>69</v>
      </c>
      <c r="L137" t="s">
        <v>217</v>
      </c>
      <c r="M137" t="s">
        <v>20</v>
      </c>
      <c r="N137" t="s">
        <v>71</v>
      </c>
      <c r="O137" t="s">
        <v>28</v>
      </c>
      <c r="P137" t="s">
        <v>21</v>
      </c>
      <c r="Q137" t="s">
        <v>72</v>
      </c>
      <c r="R137" t="s">
        <v>73</v>
      </c>
      <c r="S137" t="s">
        <v>74</v>
      </c>
      <c r="T137" t="s">
        <v>75</v>
      </c>
      <c r="U137" t="s">
        <v>15</v>
      </c>
      <c r="V137">
        <v>20</v>
      </c>
      <c r="W137" t="s">
        <v>30</v>
      </c>
      <c r="X137" t="s">
        <v>120</v>
      </c>
      <c r="Y137" t="s">
        <v>17</v>
      </c>
    </row>
    <row r="138" spans="1:25" x14ac:dyDescent="0.25">
      <c r="A138">
        <v>195</v>
      </c>
      <c r="B138">
        <v>458</v>
      </c>
      <c r="C138" t="s">
        <v>181</v>
      </c>
      <c r="D138" t="s">
        <v>67</v>
      </c>
      <c r="E138" t="s">
        <v>10</v>
      </c>
      <c r="F138">
        <v>1</v>
      </c>
      <c r="G138" t="s">
        <v>34</v>
      </c>
      <c r="H138" t="s">
        <v>127</v>
      </c>
      <c r="I138" t="s">
        <v>29</v>
      </c>
      <c r="J138">
        <v>12</v>
      </c>
      <c r="K138" t="s">
        <v>69</v>
      </c>
      <c r="L138" t="s">
        <v>142</v>
      </c>
      <c r="M138" t="s">
        <v>20</v>
      </c>
      <c r="N138" t="s">
        <v>90</v>
      </c>
      <c r="O138" t="s">
        <v>13</v>
      </c>
      <c r="P138" t="s">
        <v>21</v>
      </c>
      <c r="Q138" t="s">
        <v>81</v>
      </c>
      <c r="R138" t="s">
        <v>97</v>
      </c>
      <c r="S138" t="s">
        <v>74</v>
      </c>
      <c r="T138" t="s">
        <v>137</v>
      </c>
      <c r="U138" t="s">
        <v>15</v>
      </c>
      <c r="V138">
        <v>0</v>
      </c>
      <c r="W138" t="s">
        <v>19</v>
      </c>
      <c r="X138" t="s">
        <v>76</v>
      </c>
      <c r="Y138" t="s">
        <v>17</v>
      </c>
    </row>
    <row r="139" spans="1:25" x14ac:dyDescent="0.25">
      <c r="A139">
        <v>196</v>
      </c>
      <c r="B139">
        <v>459</v>
      </c>
      <c r="C139" t="s">
        <v>181</v>
      </c>
      <c r="D139" t="s">
        <v>67</v>
      </c>
      <c r="E139" t="s">
        <v>10</v>
      </c>
      <c r="F139">
        <v>1</v>
      </c>
      <c r="G139" t="s">
        <v>11</v>
      </c>
      <c r="H139" t="s">
        <v>141</v>
      </c>
      <c r="I139" t="s">
        <v>29</v>
      </c>
      <c r="J139">
        <v>10</v>
      </c>
      <c r="K139" t="s">
        <v>69</v>
      </c>
      <c r="L139" t="s">
        <v>142</v>
      </c>
      <c r="M139" t="s">
        <v>20</v>
      </c>
      <c r="N139" t="s">
        <v>90</v>
      </c>
      <c r="O139" t="s">
        <v>13</v>
      </c>
      <c r="P139" t="s">
        <v>14</v>
      </c>
      <c r="Q139" t="s">
        <v>91</v>
      </c>
      <c r="R139" t="s">
        <v>92</v>
      </c>
      <c r="S139" t="s">
        <v>74</v>
      </c>
      <c r="T139" t="s">
        <v>93</v>
      </c>
      <c r="U139" t="s">
        <v>15</v>
      </c>
      <c r="V139">
        <v>0</v>
      </c>
      <c r="W139" t="s">
        <v>16</v>
      </c>
      <c r="X139" t="s">
        <v>76</v>
      </c>
      <c r="Y139" t="s">
        <v>17</v>
      </c>
    </row>
    <row r="140" spans="1:25" x14ac:dyDescent="0.25">
      <c r="A140">
        <v>197</v>
      </c>
      <c r="B140">
        <v>460</v>
      </c>
      <c r="C140" t="s">
        <v>181</v>
      </c>
      <c r="D140" t="s">
        <v>67</v>
      </c>
      <c r="E140" t="s">
        <v>10</v>
      </c>
      <c r="F140">
        <v>1</v>
      </c>
      <c r="G140" t="s">
        <v>34</v>
      </c>
      <c r="H140" t="s">
        <v>127</v>
      </c>
      <c r="I140" t="s">
        <v>29</v>
      </c>
      <c r="J140">
        <v>11</v>
      </c>
      <c r="K140" t="s">
        <v>69</v>
      </c>
      <c r="L140" t="s">
        <v>142</v>
      </c>
      <c r="M140" t="s">
        <v>20</v>
      </c>
      <c r="N140" t="s">
        <v>90</v>
      </c>
      <c r="O140" t="s">
        <v>13</v>
      </c>
      <c r="P140" t="s">
        <v>14</v>
      </c>
      <c r="Q140" t="s">
        <v>91</v>
      </c>
      <c r="R140" t="s">
        <v>92</v>
      </c>
      <c r="S140" t="s">
        <v>74</v>
      </c>
      <c r="T140" t="s">
        <v>93</v>
      </c>
      <c r="U140" t="s">
        <v>15</v>
      </c>
      <c r="V140">
        <v>0</v>
      </c>
      <c r="W140" t="s">
        <v>16</v>
      </c>
      <c r="X140" t="s">
        <v>76</v>
      </c>
      <c r="Y140" t="s">
        <v>17</v>
      </c>
    </row>
    <row r="141" spans="1:25" x14ac:dyDescent="0.25">
      <c r="A141">
        <v>198</v>
      </c>
      <c r="B141">
        <v>461</v>
      </c>
      <c r="C141" t="s">
        <v>181</v>
      </c>
      <c r="D141" t="s">
        <v>67</v>
      </c>
      <c r="E141" t="s">
        <v>10</v>
      </c>
      <c r="F141">
        <v>1</v>
      </c>
      <c r="G141" t="s">
        <v>11</v>
      </c>
      <c r="H141" t="s">
        <v>141</v>
      </c>
      <c r="I141" t="s">
        <v>31</v>
      </c>
      <c r="J141">
        <v>10</v>
      </c>
      <c r="K141" t="s">
        <v>69</v>
      </c>
      <c r="L141" t="s">
        <v>142</v>
      </c>
      <c r="M141" t="s">
        <v>20</v>
      </c>
      <c r="N141" t="s">
        <v>90</v>
      </c>
      <c r="O141" t="s">
        <v>13</v>
      </c>
      <c r="P141" t="s">
        <v>14</v>
      </c>
      <c r="Q141" t="s">
        <v>91</v>
      </c>
      <c r="R141" t="s">
        <v>92</v>
      </c>
      <c r="S141" t="s">
        <v>74</v>
      </c>
      <c r="T141" t="s">
        <v>93</v>
      </c>
      <c r="U141" t="s">
        <v>15</v>
      </c>
      <c r="V141">
        <v>0</v>
      </c>
      <c r="W141" t="s">
        <v>19</v>
      </c>
      <c r="X141" t="s">
        <v>76</v>
      </c>
      <c r="Y141" t="s">
        <v>17</v>
      </c>
    </row>
    <row r="142" spans="1:25" x14ac:dyDescent="0.25">
      <c r="A142">
        <v>199</v>
      </c>
      <c r="B142">
        <v>462</v>
      </c>
      <c r="C142" t="s">
        <v>181</v>
      </c>
      <c r="D142" t="s">
        <v>67</v>
      </c>
      <c r="E142" t="s">
        <v>10</v>
      </c>
      <c r="F142">
        <v>1</v>
      </c>
      <c r="G142" t="s">
        <v>37</v>
      </c>
      <c r="H142" t="s">
        <v>127</v>
      </c>
      <c r="I142" t="s">
        <v>31</v>
      </c>
      <c r="J142">
        <v>12</v>
      </c>
      <c r="K142" t="s">
        <v>69</v>
      </c>
      <c r="L142" t="s">
        <v>142</v>
      </c>
      <c r="M142" t="s">
        <v>20</v>
      </c>
      <c r="N142" t="s">
        <v>90</v>
      </c>
      <c r="O142" t="s">
        <v>13</v>
      </c>
      <c r="P142" t="s">
        <v>14</v>
      </c>
      <c r="Q142" t="s">
        <v>91</v>
      </c>
      <c r="R142" t="s">
        <v>92</v>
      </c>
      <c r="S142" t="s">
        <v>74</v>
      </c>
      <c r="T142" t="s">
        <v>93</v>
      </c>
      <c r="U142" t="s">
        <v>15</v>
      </c>
      <c r="V142">
        <v>0</v>
      </c>
      <c r="W142" t="s">
        <v>16</v>
      </c>
      <c r="X142" t="s">
        <v>76</v>
      </c>
      <c r="Y142" t="s">
        <v>17</v>
      </c>
    </row>
    <row r="143" spans="1:25" x14ac:dyDescent="0.25">
      <c r="A143">
        <v>200</v>
      </c>
      <c r="B143">
        <v>463</v>
      </c>
      <c r="C143" t="s">
        <v>202</v>
      </c>
      <c r="D143" t="s">
        <v>67</v>
      </c>
      <c r="E143" t="s">
        <v>10</v>
      </c>
      <c r="F143">
        <v>3</v>
      </c>
      <c r="G143" t="s">
        <v>32</v>
      </c>
      <c r="H143" t="s">
        <v>68</v>
      </c>
      <c r="I143" t="s">
        <v>22</v>
      </c>
      <c r="J143">
        <v>64</v>
      </c>
      <c r="K143" t="s">
        <v>69</v>
      </c>
      <c r="L143" t="s">
        <v>110</v>
      </c>
      <c r="M143" t="s">
        <v>20</v>
      </c>
      <c r="N143" t="s">
        <v>106</v>
      </c>
      <c r="O143" t="s">
        <v>18</v>
      </c>
      <c r="P143" t="s">
        <v>14</v>
      </c>
      <c r="Q143" t="s">
        <v>81</v>
      </c>
      <c r="R143" t="s">
        <v>92</v>
      </c>
      <c r="S143" t="s">
        <v>74</v>
      </c>
      <c r="T143" t="s">
        <v>93</v>
      </c>
      <c r="U143" t="s">
        <v>15</v>
      </c>
      <c r="V143">
        <v>10</v>
      </c>
      <c r="W143" t="s">
        <v>19</v>
      </c>
      <c r="X143" t="s">
        <v>76</v>
      </c>
      <c r="Y143" t="s">
        <v>17</v>
      </c>
    </row>
    <row r="144" spans="1:25" x14ac:dyDescent="0.25">
      <c r="A144">
        <v>201</v>
      </c>
      <c r="B144">
        <v>464</v>
      </c>
      <c r="C144" t="s">
        <v>181</v>
      </c>
      <c r="D144" t="s">
        <v>67</v>
      </c>
      <c r="E144" t="s">
        <v>10</v>
      </c>
      <c r="F144">
        <v>1</v>
      </c>
      <c r="G144" t="s">
        <v>78</v>
      </c>
      <c r="H144" t="s">
        <v>79</v>
      </c>
      <c r="I144" t="s">
        <v>47</v>
      </c>
      <c r="J144">
        <v>107</v>
      </c>
      <c r="K144" t="s">
        <v>69</v>
      </c>
      <c r="L144" t="s">
        <v>70</v>
      </c>
      <c r="M144" t="s">
        <v>20</v>
      </c>
      <c r="N144" t="s">
        <v>106</v>
      </c>
      <c r="O144" t="s">
        <v>13</v>
      </c>
      <c r="P144" t="s">
        <v>14</v>
      </c>
      <c r="Q144" t="s">
        <v>91</v>
      </c>
      <c r="R144" t="s">
        <v>92</v>
      </c>
      <c r="S144" t="s">
        <v>74</v>
      </c>
      <c r="T144" t="s">
        <v>93</v>
      </c>
      <c r="U144" t="s">
        <v>15</v>
      </c>
      <c r="V144">
        <v>0</v>
      </c>
      <c r="W144" t="s">
        <v>16</v>
      </c>
      <c r="X144" t="s">
        <v>76</v>
      </c>
      <c r="Y144" t="s">
        <v>17</v>
      </c>
    </row>
    <row r="145" spans="1:25" x14ac:dyDescent="0.25">
      <c r="A145">
        <v>202</v>
      </c>
      <c r="B145">
        <v>465</v>
      </c>
      <c r="C145" t="s">
        <v>215</v>
      </c>
      <c r="D145" t="s">
        <v>67</v>
      </c>
      <c r="E145" t="s">
        <v>10</v>
      </c>
      <c r="F145">
        <v>1</v>
      </c>
      <c r="G145" t="s">
        <v>211</v>
      </c>
      <c r="H145" t="s">
        <v>79</v>
      </c>
      <c r="I145" t="s">
        <v>78</v>
      </c>
      <c r="J145">
        <v>262</v>
      </c>
      <c r="K145" t="s">
        <v>69</v>
      </c>
      <c r="L145" t="s">
        <v>218</v>
      </c>
      <c r="M145" t="s">
        <v>20</v>
      </c>
      <c r="N145" t="s">
        <v>71</v>
      </c>
      <c r="O145" t="s">
        <v>18</v>
      </c>
      <c r="P145" t="s">
        <v>21</v>
      </c>
      <c r="Q145" t="s">
        <v>72</v>
      </c>
      <c r="R145" t="s">
        <v>82</v>
      </c>
      <c r="S145" t="s">
        <v>74</v>
      </c>
      <c r="T145" t="s">
        <v>75</v>
      </c>
      <c r="U145" t="s">
        <v>15</v>
      </c>
      <c r="V145">
        <v>30</v>
      </c>
      <c r="W145" t="s">
        <v>25</v>
      </c>
      <c r="X145" t="s">
        <v>76</v>
      </c>
      <c r="Y145" t="s">
        <v>17</v>
      </c>
    </row>
    <row r="146" spans="1:25" x14ac:dyDescent="0.25">
      <c r="A146">
        <v>203</v>
      </c>
      <c r="B146">
        <v>466</v>
      </c>
      <c r="C146" t="s">
        <v>215</v>
      </c>
      <c r="D146" t="s">
        <v>67</v>
      </c>
      <c r="E146" t="s">
        <v>10</v>
      </c>
      <c r="F146">
        <v>1</v>
      </c>
      <c r="G146" t="s">
        <v>216</v>
      </c>
      <c r="H146" t="s">
        <v>200</v>
      </c>
      <c r="I146" t="s">
        <v>47</v>
      </c>
      <c r="J146">
        <v>205</v>
      </c>
      <c r="K146" t="s">
        <v>69</v>
      </c>
      <c r="L146" t="s">
        <v>219</v>
      </c>
      <c r="M146" t="s">
        <v>20</v>
      </c>
      <c r="N146" t="s">
        <v>71</v>
      </c>
      <c r="O146" t="s">
        <v>28</v>
      </c>
      <c r="P146" t="s">
        <v>24</v>
      </c>
      <c r="Q146" t="s">
        <v>72</v>
      </c>
      <c r="R146" t="s">
        <v>82</v>
      </c>
      <c r="S146" t="s">
        <v>74</v>
      </c>
      <c r="T146" t="s">
        <v>75</v>
      </c>
      <c r="U146" t="s">
        <v>15</v>
      </c>
      <c r="V146">
        <v>50</v>
      </c>
      <c r="W146" t="s">
        <v>30</v>
      </c>
      <c r="X146" t="s">
        <v>76</v>
      </c>
      <c r="Y146" t="s">
        <v>17</v>
      </c>
    </row>
    <row r="147" spans="1:25" x14ac:dyDescent="0.25">
      <c r="A147">
        <v>204</v>
      </c>
      <c r="B147">
        <v>467</v>
      </c>
      <c r="C147" t="s">
        <v>215</v>
      </c>
      <c r="D147" t="s">
        <v>67</v>
      </c>
      <c r="E147" t="s">
        <v>10</v>
      </c>
      <c r="F147">
        <v>1</v>
      </c>
      <c r="G147" t="s">
        <v>216</v>
      </c>
      <c r="H147" t="s">
        <v>79</v>
      </c>
      <c r="I147" t="s">
        <v>50</v>
      </c>
      <c r="J147">
        <v>214</v>
      </c>
      <c r="K147" t="s">
        <v>69</v>
      </c>
      <c r="L147" t="s">
        <v>199</v>
      </c>
      <c r="M147" t="s">
        <v>20</v>
      </c>
      <c r="N147" t="s">
        <v>71</v>
      </c>
      <c r="O147" t="s">
        <v>28</v>
      </c>
      <c r="P147" t="s">
        <v>21</v>
      </c>
      <c r="Q147" t="s">
        <v>72</v>
      </c>
      <c r="R147" t="s">
        <v>82</v>
      </c>
      <c r="S147" t="s">
        <v>74</v>
      </c>
      <c r="T147" t="s">
        <v>75</v>
      </c>
      <c r="U147" t="s">
        <v>15</v>
      </c>
      <c r="V147">
        <v>40</v>
      </c>
      <c r="W147" t="s">
        <v>25</v>
      </c>
      <c r="X147" t="s">
        <v>76</v>
      </c>
      <c r="Y147" t="s">
        <v>17</v>
      </c>
    </row>
    <row r="148" spans="1:25" x14ac:dyDescent="0.25">
      <c r="A148">
        <v>205</v>
      </c>
      <c r="B148">
        <v>468</v>
      </c>
      <c r="C148" t="s">
        <v>215</v>
      </c>
      <c r="D148" t="s">
        <v>67</v>
      </c>
      <c r="E148" t="s">
        <v>10</v>
      </c>
      <c r="F148">
        <v>1</v>
      </c>
      <c r="G148" t="s">
        <v>220</v>
      </c>
      <c r="H148" t="s">
        <v>79</v>
      </c>
      <c r="I148" t="s">
        <v>78</v>
      </c>
      <c r="J148">
        <v>232</v>
      </c>
      <c r="K148" t="s">
        <v>69</v>
      </c>
      <c r="L148" t="s">
        <v>221</v>
      </c>
      <c r="M148" t="s">
        <v>20</v>
      </c>
      <c r="N148" t="s">
        <v>71</v>
      </c>
      <c r="O148" t="s">
        <v>18</v>
      </c>
      <c r="P148" t="s">
        <v>21</v>
      </c>
      <c r="Q148" t="s">
        <v>72</v>
      </c>
      <c r="R148" t="s">
        <v>82</v>
      </c>
      <c r="S148" t="s">
        <v>74</v>
      </c>
      <c r="T148" t="s">
        <v>75</v>
      </c>
      <c r="U148" t="s">
        <v>15</v>
      </c>
      <c r="V148">
        <v>30</v>
      </c>
      <c r="W148" t="s">
        <v>25</v>
      </c>
      <c r="X148" t="s">
        <v>76</v>
      </c>
      <c r="Y148" t="s">
        <v>17</v>
      </c>
    </row>
    <row r="149" spans="1:25" x14ac:dyDescent="0.25">
      <c r="A149">
        <v>206</v>
      </c>
      <c r="B149">
        <v>469</v>
      </c>
      <c r="C149" t="s">
        <v>215</v>
      </c>
      <c r="D149" t="s">
        <v>67</v>
      </c>
      <c r="E149" t="s">
        <v>10</v>
      </c>
      <c r="F149">
        <v>1</v>
      </c>
      <c r="G149" t="s">
        <v>194</v>
      </c>
      <c r="H149" t="s">
        <v>124</v>
      </c>
      <c r="I149" t="s">
        <v>47</v>
      </c>
      <c r="J149">
        <v>180</v>
      </c>
      <c r="K149" t="s">
        <v>69</v>
      </c>
      <c r="L149" t="s">
        <v>151</v>
      </c>
      <c r="M149" t="s">
        <v>20</v>
      </c>
      <c r="N149" t="s">
        <v>71</v>
      </c>
      <c r="O149" t="s">
        <v>28</v>
      </c>
      <c r="P149" t="s">
        <v>24</v>
      </c>
      <c r="Q149" t="s">
        <v>72</v>
      </c>
      <c r="R149" t="s">
        <v>82</v>
      </c>
      <c r="S149" t="s">
        <v>74</v>
      </c>
      <c r="T149" t="s">
        <v>75</v>
      </c>
      <c r="U149" t="s">
        <v>15</v>
      </c>
      <c r="V149">
        <v>50</v>
      </c>
      <c r="W149" t="s">
        <v>25</v>
      </c>
      <c r="X149" t="s">
        <v>76</v>
      </c>
      <c r="Y149" t="s">
        <v>17</v>
      </c>
    </row>
    <row r="150" spans="1:25" x14ac:dyDescent="0.25">
      <c r="A150">
        <v>207</v>
      </c>
      <c r="B150">
        <v>470</v>
      </c>
      <c r="C150" t="s">
        <v>215</v>
      </c>
      <c r="D150" t="s">
        <v>67</v>
      </c>
      <c r="E150" t="s">
        <v>10</v>
      </c>
      <c r="F150">
        <v>1</v>
      </c>
      <c r="G150" t="s">
        <v>203</v>
      </c>
      <c r="H150" t="s">
        <v>124</v>
      </c>
      <c r="I150" t="s">
        <v>50</v>
      </c>
      <c r="J150">
        <v>215</v>
      </c>
      <c r="K150" t="s">
        <v>69</v>
      </c>
      <c r="L150" t="s">
        <v>199</v>
      </c>
      <c r="M150" t="s">
        <v>20</v>
      </c>
      <c r="N150" t="s">
        <v>71</v>
      </c>
      <c r="O150" t="s">
        <v>28</v>
      </c>
      <c r="P150" t="s">
        <v>21</v>
      </c>
      <c r="Q150" t="s">
        <v>72</v>
      </c>
      <c r="R150" t="s">
        <v>82</v>
      </c>
      <c r="S150" t="s">
        <v>74</v>
      </c>
      <c r="T150" t="s">
        <v>75</v>
      </c>
      <c r="U150" t="s">
        <v>15</v>
      </c>
      <c r="V150">
        <v>30</v>
      </c>
      <c r="W150" t="s">
        <v>25</v>
      </c>
      <c r="X150" t="s">
        <v>76</v>
      </c>
      <c r="Y150" t="s">
        <v>17</v>
      </c>
    </row>
    <row r="151" spans="1:25" x14ac:dyDescent="0.25">
      <c r="A151">
        <v>208</v>
      </c>
      <c r="B151">
        <v>471</v>
      </c>
      <c r="C151" t="s">
        <v>215</v>
      </c>
      <c r="D151" t="s">
        <v>67</v>
      </c>
      <c r="E151" t="s">
        <v>10</v>
      </c>
      <c r="F151">
        <v>1</v>
      </c>
      <c r="G151" t="s">
        <v>188</v>
      </c>
      <c r="H151" t="s">
        <v>129</v>
      </c>
      <c r="I151" t="s">
        <v>102</v>
      </c>
      <c r="J151">
        <v>299</v>
      </c>
      <c r="K151" t="s">
        <v>69</v>
      </c>
      <c r="L151" t="s">
        <v>222</v>
      </c>
      <c r="M151" t="s">
        <v>20</v>
      </c>
      <c r="N151" t="s">
        <v>71</v>
      </c>
      <c r="O151" t="s">
        <v>28</v>
      </c>
      <c r="P151" t="s">
        <v>21</v>
      </c>
      <c r="Q151" t="s">
        <v>72</v>
      </c>
      <c r="R151" t="s">
        <v>82</v>
      </c>
      <c r="S151" t="s">
        <v>74</v>
      </c>
      <c r="T151" t="s">
        <v>75</v>
      </c>
      <c r="U151" t="s">
        <v>15</v>
      </c>
      <c r="V151">
        <v>20</v>
      </c>
      <c r="W151" t="s">
        <v>25</v>
      </c>
      <c r="X151" t="s">
        <v>76</v>
      </c>
      <c r="Y151" t="s">
        <v>17</v>
      </c>
    </row>
    <row r="152" spans="1:25" x14ac:dyDescent="0.25">
      <c r="A152">
        <v>209</v>
      </c>
      <c r="B152">
        <v>472</v>
      </c>
      <c r="C152" t="s">
        <v>182</v>
      </c>
      <c r="D152" t="s">
        <v>67</v>
      </c>
      <c r="E152" t="s">
        <v>10</v>
      </c>
      <c r="F152">
        <v>1</v>
      </c>
      <c r="G152" t="s">
        <v>50</v>
      </c>
      <c r="H152" t="s">
        <v>79</v>
      </c>
      <c r="I152" t="s">
        <v>38</v>
      </c>
      <c r="J152">
        <v>77</v>
      </c>
      <c r="K152" t="s">
        <v>69</v>
      </c>
      <c r="L152" t="s">
        <v>114</v>
      </c>
      <c r="M152" t="s">
        <v>20</v>
      </c>
      <c r="N152" t="s">
        <v>106</v>
      </c>
      <c r="O152" t="s">
        <v>13</v>
      </c>
      <c r="P152" t="s">
        <v>14</v>
      </c>
      <c r="Q152" t="s">
        <v>91</v>
      </c>
      <c r="R152" t="s">
        <v>92</v>
      </c>
      <c r="S152" t="s">
        <v>74</v>
      </c>
      <c r="T152" t="s">
        <v>93</v>
      </c>
      <c r="U152" t="s">
        <v>15</v>
      </c>
      <c r="V152">
        <v>0</v>
      </c>
      <c r="W152" t="s">
        <v>16</v>
      </c>
      <c r="X152" t="s">
        <v>76</v>
      </c>
      <c r="Y152" t="s">
        <v>17</v>
      </c>
    </row>
    <row r="153" spans="1:25" x14ac:dyDescent="0.25">
      <c r="A153">
        <v>210</v>
      </c>
      <c r="B153">
        <v>473</v>
      </c>
      <c r="C153" t="s">
        <v>182</v>
      </c>
      <c r="D153" t="s">
        <v>67</v>
      </c>
      <c r="E153" t="s">
        <v>10</v>
      </c>
      <c r="F153">
        <v>1</v>
      </c>
      <c r="G153" t="s">
        <v>78</v>
      </c>
      <c r="H153" t="s">
        <v>183</v>
      </c>
      <c r="I153" t="s">
        <v>32</v>
      </c>
      <c r="J153">
        <v>60</v>
      </c>
      <c r="K153" t="s">
        <v>69</v>
      </c>
      <c r="L153" t="s">
        <v>110</v>
      </c>
      <c r="M153" t="s">
        <v>20</v>
      </c>
      <c r="N153" t="s">
        <v>106</v>
      </c>
      <c r="O153" t="s">
        <v>13</v>
      </c>
      <c r="P153" t="s">
        <v>14</v>
      </c>
      <c r="Q153" t="s">
        <v>91</v>
      </c>
      <c r="R153" t="s">
        <v>92</v>
      </c>
      <c r="S153" t="s">
        <v>74</v>
      </c>
      <c r="T153" t="s">
        <v>93</v>
      </c>
      <c r="U153" t="s">
        <v>36</v>
      </c>
      <c r="V153">
        <v>0</v>
      </c>
      <c r="W153" t="s">
        <v>16</v>
      </c>
      <c r="X153" t="s">
        <v>76</v>
      </c>
      <c r="Y153" t="s">
        <v>17</v>
      </c>
    </row>
    <row r="154" spans="1:25" x14ac:dyDescent="0.25">
      <c r="A154">
        <v>211</v>
      </c>
      <c r="B154">
        <v>474</v>
      </c>
      <c r="C154" t="s">
        <v>182</v>
      </c>
      <c r="D154" t="s">
        <v>67</v>
      </c>
      <c r="E154" t="s">
        <v>10</v>
      </c>
      <c r="F154">
        <v>1</v>
      </c>
      <c r="G154" t="s">
        <v>50</v>
      </c>
      <c r="H154" t="s">
        <v>183</v>
      </c>
      <c r="I154" t="s">
        <v>33</v>
      </c>
      <c r="J154">
        <v>56</v>
      </c>
      <c r="K154" t="s">
        <v>69</v>
      </c>
      <c r="L154" t="s">
        <v>145</v>
      </c>
      <c r="M154" t="s">
        <v>20</v>
      </c>
      <c r="N154" t="s">
        <v>106</v>
      </c>
      <c r="O154" t="s">
        <v>13</v>
      </c>
      <c r="P154" t="s">
        <v>14</v>
      </c>
      <c r="Q154" t="s">
        <v>91</v>
      </c>
      <c r="R154" t="s">
        <v>92</v>
      </c>
      <c r="S154" t="s">
        <v>74</v>
      </c>
      <c r="T154" t="s">
        <v>93</v>
      </c>
      <c r="U154" t="s">
        <v>36</v>
      </c>
      <c r="V154">
        <v>0</v>
      </c>
      <c r="W154" t="s">
        <v>16</v>
      </c>
      <c r="X154" t="s">
        <v>76</v>
      </c>
      <c r="Y154" t="s">
        <v>17</v>
      </c>
    </row>
    <row r="155" spans="1:25" x14ac:dyDescent="0.25">
      <c r="A155">
        <v>212</v>
      </c>
      <c r="B155">
        <v>475</v>
      </c>
      <c r="C155" t="s">
        <v>181</v>
      </c>
      <c r="D155" t="s">
        <v>67</v>
      </c>
      <c r="E155" t="s">
        <v>10</v>
      </c>
      <c r="F155">
        <v>1</v>
      </c>
      <c r="G155" t="s">
        <v>78</v>
      </c>
      <c r="H155" t="s">
        <v>68</v>
      </c>
      <c r="I155" t="s">
        <v>38</v>
      </c>
      <c r="J155">
        <v>88</v>
      </c>
      <c r="K155" t="s">
        <v>69</v>
      </c>
      <c r="L155" t="s">
        <v>100</v>
      </c>
      <c r="M155" t="s">
        <v>20</v>
      </c>
      <c r="N155" t="s">
        <v>106</v>
      </c>
      <c r="O155" t="s">
        <v>13</v>
      </c>
      <c r="P155" t="s">
        <v>14</v>
      </c>
      <c r="Q155" t="s">
        <v>91</v>
      </c>
      <c r="R155" t="s">
        <v>92</v>
      </c>
      <c r="S155" t="s">
        <v>74</v>
      </c>
      <c r="T155" t="s">
        <v>93</v>
      </c>
      <c r="U155" t="s">
        <v>15</v>
      </c>
      <c r="V155">
        <v>0</v>
      </c>
      <c r="W155" t="s">
        <v>16</v>
      </c>
      <c r="X155" t="s">
        <v>76</v>
      </c>
      <c r="Y155" t="s">
        <v>17</v>
      </c>
    </row>
    <row r="156" spans="1:25" x14ac:dyDescent="0.25">
      <c r="A156">
        <v>213</v>
      </c>
      <c r="B156">
        <v>476</v>
      </c>
      <c r="C156" t="s">
        <v>182</v>
      </c>
      <c r="D156" t="s">
        <v>67</v>
      </c>
      <c r="E156" t="s">
        <v>10</v>
      </c>
      <c r="F156">
        <v>1</v>
      </c>
      <c r="G156" t="s">
        <v>95</v>
      </c>
      <c r="H156" t="s">
        <v>183</v>
      </c>
      <c r="I156" t="s">
        <v>40</v>
      </c>
      <c r="J156">
        <v>91</v>
      </c>
      <c r="K156" t="s">
        <v>69</v>
      </c>
      <c r="L156" t="s">
        <v>100</v>
      </c>
      <c r="M156" t="s">
        <v>20</v>
      </c>
      <c r="N156" t="s">
        <v>106</v>
      </c>
      <c r="O156" t="s">
        <v>13</v>
      </c>
      <c r="P156" t="s">
        <v>14</v>
      </c>
      <c r="Q156" t="s">
        <v>91</v>
      </c>
      <c r="R156" t="s">
        <v>92</v>
      </c>
      <c r="S156" t="s">
        <v>74</v>
      </c>
      <c r="T156" t="s">
        <v>93</v>
      </c>
      <c r="U156" t="s">
        <v>15</v>
      </c>
      <c r="V156">
        <v>0</v>
      </c>
      <c r="W156" t="s">
        <v>16</v>
      </c>
      <c r="X156" t="s">
        <v>76</v>
      </c>
      <c r="Y156" t="s">
        <v>17</v>
      </c>
    </row>
    <row r="157" spans="1:25" x14ac:dyDescent="0.25">
      <c r="A157">
        <v>214</v>
      </c>
      <c r="B157">
        <v>477</v>
      </c>
      <c r="C157" t="s">
        <v>182</v>
      </c>
      <c r="D157" t="s">
        <v>67</v>
      </c>
      <c r="E157" t="s">
        <v>10</v>
      </c>
      <c r="F157">
        <v>1</v>
      </c>
      <c r="G157" t="s">
        <v>78</v>
      </c>
      <c r="H157" t="s">
        <v>68</v>
      </c>
      <c r="I157" t="s">
        <v>40</v>
      </c>
      <c r="J157">
        <v>86</v>
      </c>
      <c r="K157" t="s">
        <v>69</v>
      </c>
      <c r="L157" t="s">
        <v>100</v>
      </c>
      <c r="M157" t="s">
        <v>20</v>
      </c>
      <c r="N157" t="s">
        <v>106</v>
      </c>
      <c r="O157" t="s">
        <v>13</v>
      </c>
      <c r="P157" t="s">
        <v>14</v>
      </c>
      <c r="Q157" t="s">
        <v>91</v>
      </c>
      <c r="R157" t="s">
        <v>97</v>
      </c>
      <c r="S157" t="s">
        <v>74</v>
      </c>
      <c r="T157" t="s">
        <v>137</v>
      </c>
      <c r="U157" t="s">
        <v>15</v>
      </c>
      <c r="V157">
        <v>0</v>
      </c>
      <c r="W157" t="s">
        <v>16</v>
      </c>
      <c r="X157" t="s">
        <v>76</v>
      </c>
      <c r="Y157" t="s">
        <v>17</v>
      </c>
    </row>
    <row r="158" spans="1:25" x14ac:dyDescent="0.25">
      <c r="A158">
        <v>215</v>
      </c>
      <c r="B158">
        <v>478</v>
      </c>
      <c r="C158" t="s">
        <v>181</v>
      </c>
      <c r="D158" t="s">
        <v>67</v>
      </c>
      <c r="E158" t="s">
        <v>10</v>
      </c>
      <c r="F158">
        <v>1</v>
      </c>
      <c r="G158" t="s">
        <v>102</v>
      </c>
      <c r="H158" t="s">
        <v>68</v>
      </c>
      <c r="I158" t="s">
        <v>38</v>
      </c>
      <c r="J158">
        <v>114</v>
      </c>
      <c r="K158" t="s">
        <v>69</v>
      </c>
      <c r="L158" t="s">
        <v>139</v>
      </c>
      <c r="M158" t="s">
        <v>20</v>
      </c>
      <c r="N158" t="s">
        <v>106</v>
      </c>
      <c r="O158" t="s">
        <v>13</v>
      </c>
      <c r="P158" t="s">
        <v>21</v>
      </c>
      <c r="Q158" t="s">
        <v>91</v>
      </c>
      <c r="R158" t="s">
        <v>97</v>
      </c>
      <c r="S158" t="s">
        <v>74</v>
      </c>
      <c r="T158" t="s">
        <v>137</v>
      </c>
      <c r="U158" t="s">
        <v>15</v>
      </c>
      <c r="V158">
        <v>0</v>
      </c>
      <c r="W158" t="s">
        <v>19</v>
      </c>
      <c r="X158" t="s">
        <v>76</v>
      </c>
      <c r="Y158" t="s">
        <v>17</v>
      </c>
    </row>
    <row r="159" spans="1:25" x14ac:dyDescent="0.25">
      <c r="A159">
        <v>216</v>
      </c>
      <c r="B159">
        <v>479</v>
      </c>
      <c r="C159" t="s">
        <v>223</v>
      </c>
      <c r="D159" t="s">
        <v>67</v>
      </c>
      <c r="E159" t="s">
        <v>10</v>
      </c>
      <c r="F159">
        <v>1</v>
      </c>
      <c r="G159" t="s">
        <v>224</v>
      </c>
      <c r="H159" t="s">
        <v>68</v>
      </c>
      <c r="I159" t="s">
        <v>47</v>
      </c>
      <c r="J159">
        <v>126</v>
      </c>
      <c r="K159" t="s">
        <v>69</v>
      </c>
      <c r="L159" t="s">
        <v>225</v>
      </c>
      <c r="M159" t="s">
        <v>20</v>
      </c>
      <c r="N159" t="s">
        <v>71</v>
      </c>
      <c r="O159" t="s">
        <v>18</v>
      </c>
      <c r="P159" t="s">
        <v>21</v>
      </c>
      <c r="Q159" t="s">
        <v>86</v>
      </c>
      <c r="R159" t="s">
        <v>97</v>
      </c>
      <c r="S159" t="s">
        <v>74</v>
      </c>
      <c r="T159" t="s">
        <v>137</v>
      </c>
      <c r="U159" t="s">
        <v>15</v>
      </c>
      <c r="V159">
        <v>0</v>
      </c>
      <c r="W159" t="s">
        <v>19</v>
      </c>
      <c r="X159" t="s">
        <v>76</v>
      </c>
      <c r="Y159" t="s">
        <v>17</v>
      </c>
    </row>
    <row r="160" spans="1:25" x14ac:dyDescent="0.25">
      <c r="A160">
        <v>217</v>
      </c>
      <c r="B160">
        <v>480</v>
      </c>
      <c r="C160" t="s">
        <v>182</v>
      </c>
      <c r="D160" t="s">
        <v>67</v>
      </c>
      <c r="E160" t="s">
        <v>10</v>
      </c>
      <c r="F160">
        <v>1</v>
      </c>
      <c r="G160" t="s">
        <v>95</v>
      </c>
      <c r="H160" t="s">
        <v>68</v>
      </c>
      <c r="I160" t="s">
        <v>40</v>
      </c>
      <c r="J160">
        <v>86</v>
      </c>
      <c r="K160" t="s">
        <v>69</v>
      </c>
      <c r="L160" t="s">
        <v>100</v>
      </c>
      <c r="M160" t="s">
        <v>20</v>
      </c>
      <c r="N160" t="s">
        <v>106</v>
      </c>
      <c r="O160" t="s">
        <v>18</v>
      </c>
      <c r="P160" t="s">
        <v>21</v>
      </c>
      <c r="Q160" t="s">
        <v>86</v>
      </c>
      <c r="R160" t="s">
        <v>92</v>
      </c>
      <c r="S160" t="s">
        <v>74</v>
      </c>
      <c r="T160" t="s">
        <v>93</v>
      </c>
      <c r="U160" t="s">
        <v>15</v>
      </c>
      <c r="V160">
        <v>10</v>
      </c>
      <c r="W160" t="s">
        <v>19</v>
      </c>
      <c r="X160" t="s">
        <v>76</v>
      </c>
      <c r="Y160" t="s">
        <v>17</v>
      </c>
    </row>
    <row r="161" spans="1:25" x14ac:dyDescent="0.25">
      <c r="A161">
        <v>218</v>
      </c>
      <c r="B161">
        <v>481</v>
      </c>
      <c r="C161" t="s">
        <v>138</v>
      </c>
      <c r="D161" t="s">
        <v>67</v>
      </c>
      <c r="E161" t="s">
        <v>10</v>
      </c>
      <c r="F161">
        <v>1</v>
      </c>
      <c r="G161" t="s">
        <v>35</v>
      </c>
      <c r="H161" t="s">
        <v>127</v>
      </c>
      <c r="I161" t="s">
        <v>22</v>
      </c>
      <c r="J161">
        <v>33</v>
      </c>
      <c r="K161" t="s">
        <v>69</v>
      </c>
      <c r="L161" t="s">
        <v>163</v>
      </c>
      <c r="M161" t="s">
        <v>20</v>
      </c>
      <c r="N161" t="s">
        <v>106</v>
      </c>
      <c r="O161" t="s">
        <v>28</v>
      </c>
      <c r="P161" t="s">
        <v>43</v>
      </c>
      <c r="Q161" t="s">
        <v>117</v>
      </c>
      <c r="R161" t="s">
        <v>82</v>
      </c>
      <c r="S161" t="s">
        <v>74</v>
      </c>
      <c r="T161" t="s">
        <v>75</v>
      </c>
      <c r="U161" t="s">
        <v>15</v>
      </c>
      <c r="V161">
        <v>95</v>
      </c>
      <c r="W161" t="s">
        <v>46</v>
      </c>
      <c r="X161" t="s">
        <v>76</v>
      </c>
      <c r="Y161" t="s">
        <v>17</v>
      </c>
    </row>
    <row r="162" spans="1:25" x14ac:dyDescent="0.25">
      <c r="A162">
        <v>219</v>
      </c>
      <c r="B162">
        <v>482</v>
      </c>
      <c r="C162" t="s">
        <v>215</v>
      </c>
      <c r="D162" t="s">
        <v>67</v>
      </c>
      <c r="E162" t="s">
        <v>10</v>
      </c>
      <c r="F162">
        <v>1</v>
      </c>
      <c r="G162" t="s">
        <v>111</v>
      </c>
      <c r="H162" t="s">
        <v>124</v>
      </c>
      <c r="I162" t="s">
        <v>102</v>
      </c>
      <c r="J162">
        <v>259</v>
      </c>
      <c r="K162" t="s">
        <v>69</v>
      </c>
      <c r="L162" t="s">
        <v>226</v>
      </c>
      <c r="M162" t="s">
        <v>20</v>
      </c>
      <c r="N162" t="s">
        <v>71</v>
      </c>
      <c r="O162" t="s">
        <v>28</v>
      </c>
      <c r="P162" t="s">
        <v>24</v>
      </c>
      <c r="Q162" t="s">
        <v>72</v>
      </c>
      <c r="R162" t="s">
        <v>82</v>
      </c>
      <c r="S162" t="s">
        <v>74</v>
      </c>
      <c r="T162" t="s">
        <v>75</v>
      </c>
      <c r="U162" t="s">
        <v>15</v>
      </c>
      <c r="V162">
        <v>40</v>
      </c>
      <c r="W162" t="s">
        <v>25</v>
      </c>
      <c r="X162" t="s">
        <v>76</v>
      </c>
      <c r="Y162" t="s">
        <v>17</v>
      </c>
    </row>
    <row r="163" spans="1:25" x14ac:dyDescent="0.25">
      <c r="A163">
        <v>220</v>
      </c>
      <c r="B163">
        <v>483</v>
      </c>
      <c r="C163" t="s">
        <v>227</v>
      </c>
      <c r="D163" t="s">
        <v>67</v>
      </c>
      <c r="E163" t="s">
        <v>228</v>
      </c>
      <c r="F163">
        <v>1</v>
      </c>
      <c r="G163" t="s">
        <v>11</v>
      </c>
      <c r="H163" t="s">
        <v>88</v>
      </c>
      <c r="I163" t="s">
        <v>44</v>
      </c>
      <c r="J163">
        <v>0</v>
      </c>
      <c r="K163" t="s">
        <v>69</v>
      </c>
      <c r="L163" t="s">
        <v>154</v>
      </c>
      <c r="M163" t="s">
        <v>20</v>
      </c>
      <c r="N163" t="s">
        <v>90</v>
      </c>
      <c r="O163" t="s">
        <v>13</v>
      </c>
      <c r="P163" t="s">
        <v>14</v>
      </c>
      <c r="Q163" t="s">
        <v>91</v>
      </c>
      <c r="R163" t="s">
        <v>92</v>
      </c>
      <c r="S163" t="s">
        <v>74</v>
      </c>
      <c r="T163" t="s">
        <v>93</v>
      </c>
      <c r="U163" t="s">
        <v>15</v>
      </c>
      <c r="V163">
        <v>0</v>
      </c>
      <c r="W163" t="s">
        <v>16</v>
      </c>
      <c r="X163" t="s">
        <v>76</v>
      </c>
      <c r="Y163" t="s">
        <v>17</v>
      </c>
    </row>
    <row r="164" spans="1:25" x14ac:dyDescent="0.25">
      <c r="A164">
        <v>221</v>
      </c>
      <c r="B164">
        <v>484</v>
      </c>
      <c r="C164" t="s">
        <v>182</v>
      </c>
      <c r="D164" t="s">
        <v>67</v>
      </c>
      <c r="E164" t="s">
        <v>10</v>
      </c>
      <c r="F164">
        <v>1</v>
      </c>
      <c r="G164" t="s">
        <v>33</v>
      </c>
      <c r="H164" t="s">
        <v>146</v>
      </c>
      <c r="I164" t="s">
        <v>22</v>
      </c>
      <c r="J164">
        <v>28</v>
      </c>
      <c r="K164" t="s">
        <v>69</v>
      </c>
      <c r="L164" t="s">
        <v>143</v>
      </c>
      <c r="M164" t="s">
        <v>20</v>
      </c>
      <c r="N164" t="s">
        <v>106</v>
      </c>
      <c r="O164" t="s">
        <v>13</v>
      </c>
      <c r="P164" t="s">
        <v>14</v>
      </c>
      <c r="Q164" t="s">
        <v>81</v>
      </c>
      <c r="R164" t="s">
        <v>92</v>
      </c>
      <c r="S164" t="s">
        <v>74</v>
      </c>
      <c r="T164" t="s">
        <v>93</v>
      </c>
      <c r="U164" t="s">
        <v>15</v>
      </c>
      <c r="V164">
        <v>0</v>
      </c>
      <c r="W164" t="s">
        <v>19</v>
      </c>
      <c r="X164" t="s">
        <v>76</v>
      </c>
      <c r="Y164" t="s">
        <v>17</v>
      </c>
    </row>
    <row r="165" spans="1:25" x14ac:dyDescent="0.25">
      <c r="A165">
        <v>222</v>
      </c>
      <c r="B165">
        <v>485</v>
      </c>
      <c r="C165" t="s">
        <v>115</v>
      </c>
      <c r="D165" t="s">
        <v>67</v>
      </c>
      <c r="E165" t="s">
        <v>10</v>
      </c>
      <c r="F165">
        <v>1</v>
      </c>
      <c r="G165" t="s">
        <v>95</v>
      </c>
      <c r="H165" t="s">
        <v>68</v>
      </c>
      <c r="I165" t="s">
        <v>40</v>
      </c>
      <c r="J165">
        <v>173</v>
      </c>
      <c r="K165" t="s">
        <v>69</v>
      </c>
      <c r="L165" t="s">
        <v>159</v>
      </c>
      <c r="M165" t="s">
        <v>20</v>
      </c>
      <c r="N165" t="s">
        <v>71</v>
      </c>
      <c r="O165" t="s">
        <v>18</v>
      </c>
      <c r="P165" t="s">
        <v>21</v>
      </c>
      <c r="Q165" t="s">
        <v>86</v>
      </c>
      <c r="R165" t="s">
        <v>82</v>
      </c>
      <c r="S165" t="s">
        <v>135</v>
      </c>
      <c r="T165" t="s">
        <v>75</v>
      </c>
      <c r="U165" t="s">
        <v>41</v>
      </c>
      <c r="V165">
        <v>0</v>
      </c>
      <c r="W165" t="s">
        <v>25</v>
      </c>
      <c r="X165" t="s">
        <v>76</v>
      </c>
      <c r="Y165" t="s">
        <v>17</v>
      </c>
    </row>
    <row r="166" spans="1:25" x14ac:dyDescent="0.25">
      <c r="A166">
        <v>223</v>
      </c>
      <c r="B166">
        <v>486</v>
      </c>
      <c r="C166" t="s">
        <v>115</v>
      </c>
      <c r="D166" t="s">
        <v>67</v>
      </c>
      <c r="E166" t="s">
        <v>10</v>
      </c>
      <c r="F166">
        <v>1</v>
      </c>
      <c r="G166" t="s">
        <v>188</v>
      </c>
      <c r="H166" t="s">
        <v>124</v>
      </c>
      <c r="I166" t="s">
        <v>40</v>
      </c>
      <c r="J166">
        <v>185</v>
      </c>
      <c r="K166" t="s">
        <v>69</v>
      </c>
      <c r="L166" t="s">
        <v>151</v>
      </c>
      <c r="M166" t="s">
        <v>20</v>
      </c>
      <c r="N166" t="s">
        <v>71</v>
      </c>
      <c r="O166" t="s">
        <v>18</v>
      </c>
      <c r="P166" t="s">
        <v>24</v>
      </c>
      <c r="Q166" t="s">
        <v>86</v>
      </c>
      <c r="R166" t="s">
        <v>82</v>
      </c>
      <c r="S166" t="s">
        <v>74</v>
      </c>
      <c r="T166" t="s">
        <v>75</v>
      </c>
      <c r="U166" t="s">
        <v>15</v>
      </c>
      <c r="V166">
        <v>30</v>
      </c>
      <c r="W166" t="s">
        <v>25</v>
      </c>
      <c r="X166" t="s">
        <v>76</v>
      </c>
      <c r="Y166" t="s">
        <v>17</v>
      </c>
    </row>
    <row r="167" spans="1:25" x14ac:dyDescent="0.25">
      <c r="A167">
        <v>224</v>
      </c>
      <c r="B167">
        <v>487</v>
      </c>
      <c r="C167" t="s">
        <v>115</v>
      </c>
      <c r="D167" t="s">
        <v>67</v>
      </c>
      <c r="E167" t="s">
        <v>10</v>
      </c>
      <c r="F167">
        <v>1</v>
      </c>
      <c r="G167" t="s">
        <v>229</v>
      </c>
      <c r="H167" t="s">
        <v>79</v>
      </c>
      <c r="I167" t="s">
        <v>102</v>
      </c>
      <c r="J167">
        <v>240</v>
      </c>
      <c r="K167" t="s">
        <v>69</v>
      </c>
      <c r="L167" t="s">
        <v>230</v>
      </c>
      <c r="M167" t="s">
        <v>20</v>
      </c>
      <c r="N167" t="s">
        <v>71</v>
      </c>
      <c r="O167" t="s">
        <v>18</v>
      </c>
      <c r="P167" t="s">
        <v>21</v>
      </c>
      <c r="Q167" t="s">
        <v>81</v>
      </c>
      <c r="R167" t="s">
        <v>82</v>
      </c>
      <c r="S167" t="s">
        <v>74</v>
      </c>
      <c r="T167" t="s">
        <v>75</v>
      </c>
      <c r="U167" t="s">
        <v>15</v>
      </c>
      <c r="V167">
        <v>30</v>
      </c>
      <c r="W167" t="s">
        <v>19</v>
      </c>
      <c r="X167" t="s">
        <v>76</v>
      </c>
      <c r="Y167" t="s">
        <v>17</v>
      </c>
    </row>
    <row r="168" spans="1:25" x14ac:dyDescent="0.25">
      <c r="A168">
        <v>225</v>
      </c>
      <c r="B168">
        <v>488</v>
      </c>
      <c r="C168" t="s">
        <v>115</v>
      </c>
      <c r="D168" t="s">
        <v>67</v>
      </c>
      <c r="E168" t="s">
        <v>10</v>
      </c>
      <c r="F168">
        <v>1</v>
      </c>
      <c r="G168" t="s">
        <v>220</v>
      </c>
      <c r="H168" t="s">
        <v>79</v>
      </c>
      <c r="I168" t="s">
        <v>40</v>
      </c>
      <c r="J168">
        <v>189</v>
      </c>
      <c r="K168" t="s">
        <v>69</v>
      </c>
      <c r="L168" t="s">
        <v>185</v>
      </c>
      <c r="M168" t="s">
        <v>20</v>
      </c>
      <c r="N168" t="s">
        <v>71</v>
      </c>
      <c r="O168" t="s">
        <v>18</v>
      </c>
      <c r="P168" t="s">
        <v>24</v>
      </c>
      <c r="Q168" t="s">
        <v>72</v>
      </c>
      <c r="R168" t="s">
        <v>82</v>
      </c>
      <c r="S168" t="s">
        <v>74</v>
      </c>
      <c r="T168" t="s">
        <v>75</v>
      </c>
      <c r="U168" t="s">
        <v>15</v>
      </c>
      <c r="V168">
        <v>50</v>
      </c>
      <c r="W168" t="s">
        <v>25</v>
      </c>
      <c r="X168" t="s">
        <v>76</v>
      </c>
      <c r="Y168" t="s">
        <v>17</v>
      </c>
    </row>
    <row r="169" spans="1:25" x14ac:dyDescent="0.25">
      <c r="A169">
        <v>226</v>
      </c>
      <c r="B169">
        <v>489</v>
      </c>
      <c r="C169" t="s">
        <v>115</v>
      </c>
      <c r="D169" t="s">
        <v>67</v>
      </c>
      <c r="E169" t="s">
        <v>10</v>
      </c>
      <c r="F169">
        <v>1</v>
      </c>
      <c r="G169" t="s">
        <v>231</v>
      </c>
      <c r="H169" t="s">
        <v>131</v>
      </c>
      <c r="I169" t="s">
        <v>40</v>
      </c>
      <c r="J169">
        <v>149</v>
      </c>
      <c r="K169" t="s">
        <v>69</v>
      </c>
      <c r="L169" t="s">
        <v>80</v>
      </c>
      <c r="M169" t="s">
        <v>20</v>
      </c>
      <c r="N169" t="s">
        <v>71</v>
      </c>
      <c r="O169" t="s">
        <v>28</v>
      </c>
      <c r="P169" t="s">
        <v>24</v>
      </c>
      <c r="Q169" t="s">
        <v>72</v>
      </c>
      <c r="R169" t="s">
        <v>82</v>
      </c>
      <c r="S169" t="s">
        <v>74</v>
      </c>
      <c r="T169" t="s">
        <v>75</v>
      </c>
      <c r="U169" t="s">
        <v>15</v>
      </c>
      <c r="V169">
        <v>40</v>
      </c>
      <c r="W169" t="s">
        <v>25</v>
      </c>
      <c r="X169" t="s">
        <v>76</v>
      </c>
      <c r="Y169" t="s">
        <v>17</v>
      </c>
    </row>
    <row r="170" spans="1:25" x14ac:dyDescent="0.25">
      <c r="A170">
        <v>227</v>
      </c>
      <c r="B170">
        <v>490</v>
      </c>
      <c r="C170" t="s">
        <v>115</v>
      </c>
      <c r="D170" t="s">
        <v>67</v>
      </c>
      <c r="E170" t="s">
        <v>10</v>
      </c>
      <c r="F170">
        <v>1</v>
      </c>
      <c r="G170" t="s">
        <v>231</v>
      </c>
      <c r="H170" t="s">
        <v>177</v>
      </c>
      <c r="I170" t="s">
        <v>47</v>
      </c>
      <c r="J170">
        <v>215</v>
      </c>
      <c r="K170" t="s">
        <v>69</v>
      </c>
      <c r="L170" t="s">
        <v>199</v>
      </c>
      <c r="M170" t="s">
        <v>20</v>
      </c>
      <c r="N170" t="s">
        <v>71</v>
      </c>
      <c r="O170" t="s">
        <v>18</v>
      </c>
      <c r="P170" t="s">
        <v>21</v>
      </c>
      <c r="Q170" t="s">
        <v>86</v>
      </c>
      <c r="R170" t="s">
        <v>82</v>
      </c>
      <c r="S170" t="s">
        <v>74</v>
      </c>
      <c r="T170" t="s">
        <v>75</v>
      </c>
      <c r="U170" t="s">
        <v>15</v>
      </c>
      <c r="V170">
        <v>30</v>
      </c>
      <c r="W170" t="s">
        <v>19</v>
      </c>
      <c r="X170" t="s">
        <v>76</v>
      </c>
      <c r="Y170" t="s">
        <v>17</v>
      </c>
    </row>
    <row r="171" spans="1:25" x14ac:dyDescent="0.25">
      <c r="A171">
        <v>228</v>
      </c>
      <c r="B171">
        <v>491</v>
      </c>
      <c r="C171" t="s">
        <v>115</v>
      </c>
      <c r="D171" t="s">
        <v>67</v>
      </c>
      <c r="E171" t="s">
        <v>10</v>
      </c>
      <c r="F171">
        <v>1</v>
      </c>
      <c r="G171" t="s">
        <v>231</v>
      </c>
      <c r="H171" t="s">
        <v>177</v>
      </c>
      <c r="I171" t="s">
        <v>102</v>
      </c>
      <c r="J171">
        <v>225</v>
      </c>
      <c r="K171" t="s">
        <v>69</v>
      </c>
      <c r="L171" t="s">
        <v>232</v>
      </c>
      <c r="M171" t="s">
        <v>20</v>
      </c>
      <c r="N171" t="s">
        <v>71</v>
      </c>
      <c r="O171" t="s">
        <v>18</v>
      </c>
      <c r="P171" t="s">
        <v>21</v>
      </c>
      <c r="Q171" t="s">
        <v>86</v>
      </c>
      <c r="R171" t="s">
        <v>82</v>
      </c>
      <c r="S171" t="s">
        <v>74</v>
      </c>
      <c r="T171" t="s">
        <v>75</v>
      </c>
      <c r="U171" t="s">
        <v>15</v>
      </c>
      <c r="V171">
        <v>30</v>
      </c>
      <c r="W171" t="s">
        <v>19</v>
      </c>
      <c r="X171" t="s">
        <v>76</v>
      </c>
      <c r="Y171" t="s">
        <v>17</v>
      </c>
    </row>
    <row r="172" spans="1:25" x14ac:dyDescent="0.25">
      <c r="A172">
        <v>229</v>
      </c>
      <c r="B172">
        <v>492</v>
      </c>
      <c r="C172" t="s">
        <v>115</v>
      </c>
      <c r="D172" t="s">
        <v>67</v>
      </c>
      <c r="E172" t="s">
        <v>10</v>
      </c>
      <c r="F172">
        <v>1</v>
      </c>
      <c r="G172" t="s">
        <v>231</v>
      </c>
      <c r="H172" t="s">
        <v>79</v>
      </c>
      <c r="I172" t="s">
        <v>47</v>
      </c>
      <c r="J172">
        <v>234</v>
      </c>
      <c r="K172" t="s">
        <v>69</v>
      </c>
      <c r="L172" t="s">
        <v>221</v>
      </c>
      <c r="M172" t="s">
        <v>20</v>
      </c>
      <c r="N172" t="s">
        <v>71</v>
      </c>
      <c r="O172" t="s">
        <v>28</v>
      </c>
      <c r="P172" t="s">
        <v>24</v>
      </c>
      <c r="Q172" t="s">
        <v>72</v>
      </c>
      <c r="R172" t="s">
        <v>73</v>
      </c>
      <c r="S172" t="s">
        <v>74</v>
      </c>
      <c r="T172" t="s">
        <v>75</v>
      </c>
      <c r="U172" t="s">
        <v>15</v>
      </c>
      <c r="V172">
        <v>60</v>
      </c>
      <c r="W172" t="s">
        <v>30</v>
      </c>
      <c r="X172" t="s">
        <v>76</v>
      </c>
      <c r="Y172" t="s">
        <v>17</v>
      </c>
    </row>
    <row r="173" spans="1:25" x14ac:dyDescent="0.25">
      <c r="A173">
        <v>230</v>
      </c>
      <c r="B173">
        <v>493</v>
      </c>
      <c r="C173" t="s">
        <v>115</v>
      </c>
      <c r="D173" t="s">
        <v>67</v>
      </c>
      <c r="E173" t="s">
        <v>10</v>
      </c>
      <c r="F173">
        <v>1</v>
      </c>
      <c r="G173" t="s">
        <v>216</v>
      </c>
      <c r="H173" t="s">
        <v>183</v>
      </c>
      <c r="I173" t="s">
        <v>102</v>
      </c>
      <c r="J173">
        <v>182</v>
      </c>
      <c r="K173" t="s">
        <v>69</v>
      </c>
      <c r="L173" t="s">
        <v>151</v>
      </c>
      <c r="M173" t="s">
        <v>20</v>
      </c>
      <c r="N173" t="s">
        <v>71</v>
      </c>
      <c r="O173" t="s">
        <v>18</v>
      </c>
      <c r="P173" t="s">
        <v>24</v>
      </c>
      <c r="Q173" t="s">
        <v>86</v>
      </c>
      <c r="R173" t="s">
        <v>82</v>
      </c>
      <c r="S173" t="s">
        <v>74</v>
      </c>
      <c r="T173" t="s">
        <v>75</v>
      </c>
      <c r="U173" t="s">
        <v>15</v>
      </c>
      <c r="V173">
        <v>20</v>
      </c>
      <c r="W173" t="s">
        <v>25</v>
      </c>
      <c r="X173" t="s">
        <v>76</v>
      </c>
      <c r="Y173" t="s">
        <v>17</v>
      </c>
    </row>
    <row r="174" spans="1:25" x14ac:dyDescent="0.25">
      <c r="A174">
        <v>231</v>
      </c>
      <c r="B174">
        <v>494</v>
      </c>
      <c r="C174" t="s">
        <v>115</v>
      </c>
      <c r="D174" t="s">
        <v>67</v>
      </c>
      <c r="E174" t="s">
        <v>10</v>
      </c>
      <c r="F174">
        <v>1</v>
      </c>
      <c r="G174" t="s">
        <v>194</v>
      </c>
      <c r="H174" t="s">
        <v>79</v>
      </c>
      <c r="I174" t="s">
        <v>102</v>
      </c>
      <c r="J174">
        <v>259</v>
      </c>
      <c r="K174" t="s">
        <v>69</v>
      </c>
      <c r="L174" t="s">
        <v>226</v>
      </c>
      <c r="M174" t="s">
        <v>20</v>
      </c>
      <c r="N174" t="s">
        <v>71</v>
      </c>
      <c r="O174" t="s">
        <v>18</v>
      </c>
      <c r="P174" t="s">
        <v>24</v>
      </c>
      <c r="Q174" t="s">
        <v>86</v>
      </c>
      <c r="R174" t="s">
        <v>82</v>
      </c>
      <c r="S174" t="s">
        <v>74</v>
      </c>
      <c r="T174" t="s">
        <v>75</v>
      </c>
      <c r="U174" t="s">
        <v>15</v>
      </c>
      <c r="V174">
        <v>40</v>
      </c>
      <c r="W174" t="s">
        <v>25</v>
      </c>
      <c r="X174" t="s">
        <v>76</v>
      </c>
      <c r="Y174" t="s">
        <v>17</v>
      </c>
    </row>
    <row r="175" spans="1:25" x14ac:dyDescent="0.25">
      <c r="A175">
        <v>232</v>
      </c>
      <c r="B175">
        <v>495</v>
      </c>
      <c r="C175" t="s">
        <v>115</v>
      </c>
      <c r="D175" t="s">
        <v>67</v>
      </c>
      <c r="E175" t="s">
        <v>10</v>
      </c>
      <c r="F175">
        <v>1</v>
      </c>
      <c r="G175" t="s">
        <v>220</v>
      </c>
      <c r="H175" t="s">
        <v>124</v>
      </c>
      <c r="I175" t="s">
        <v>38</v>
      </c>
      <c r="J175">
        <v>210</v>
      </c>
      <c r="K175" t="s">
        <v>69</v>
      </c>
      <c r="L175" t="s">
        <v>219</v>
      </c>
      <c r="M175" t="s">
        <v>20</v>
      </c>
      <c r="N175" t="s">
        <v>71</v>
      </c>
      <c r="O175" t="s">
        <v>18</v>
      </c>
      <c r="P175" t="s">
        <v>21</v>
      </c>
      <c r="Q175" t="s">
        <v>81</v>
      </c>
      <c r="R175" t="s">
        <v>82</v>
      </c>
      <c r="S175" t="s">
        <v>74</v>
      </c>
      <c r="T175" t="s">
        <v>75</v>
      </c>
      <c r="U175" t="s">
        <v>15</v>
      </c>
      <c r="V175">
        <v>10</v>
      </c>
      <c r="W175" t="s">
        <v>19</v>
      </c>
      <c r="X175" t="s">
        <v>76</v>
      </c>
      <c r="Y175" t="s">
        <v>17</v>
      </c>
    </row>
    <row r="176" spans="1:25" x14ac:dyDescent="0.25">
      <c r="A176">
        <v>233</v>
      </c>
      <c r="B176">
        <v>496</v>
      </c>
      <c r="C176" t="s">
        <v>233</v>
      </c>
      <c r="D176" t="s">
        <v>67</v>
      </c>
      <c r="E176" t="s">
        <v>10</v>
      </c>
      <c r="F176">
        <v>1</v>
      </c>
      <c r="G176" t="s">
        <v>234</v>
      </c>
      <c r="H176" t="s">
        <v>124</v>
      </c>
      <c r="I176" t="s">
        <v>47</v>
      </c>
      <c r="J176">
        <v>230</v>
      </c>
      <c r="K176" t="s">
        <v>69</v>
      </c>
      <c r="L176" t="s">
        <v>221</v>
      </c>
      <c r="M176" t="s">
        <v>20</v>
      </c>
      <c r="N176" t="s">
        <v>71</v>
      </c>
      <c r="O176" t="s">
        <v>18</v>
      </c>
      <c r="P176" t="s">
        <v>21</v>
      </c>
      <c r="Q176" t="s">
        <v>81</v>
      </c>
      <c r="R176" t="s">
        <v>97</v>
      </c>
      <c r="S176" t="s">
        <v>74</v>
      </c>
      <c r="T176" t="s">
        <v>137</v>
      </c>
      <c r="U176" t="s">
        <v>15</v>
      </c>
      <c r="V176">
        <v>10</v>
      </c>
      <c r="W176" t="s">
        <v>19</v>
      </c>
      <c r="X176" t="s">
        <v>76</v>
      </c>
      <c r="Y176" t="s">
        <v>17</v>
      </c>
    </row>
    <row r="177" spans="1:25" x14ac:dyDescent="0.25">
      <c r="A177">
        <v>234</v>
      </c>
      <c r="B177">
        <v>497</v>
      </c>
      <c r="C177" t="s">
        <v>202</v>
      </c>
      <c r="D177" t="s">
        <v>67</v>
      </c>
      <c r="E177" t="s">
        <v>10</v>
      </c>
      <c r="F177">
        <v>1</v>
      </c>
      <c r="G177" t="s">
        <v>235</v>
      </c>
      <c r="H177" t="s">
        <v>131</v>
      </c>
      <c r="I177" t="s">
        <v>203</v>
      </c>
      <c r="J177">
        <v>295</v>
      </c>
      <c r="K177" t="s">
        <v>69</v>
      </c>
      <c r="L177" t="s">
        <v>236</v>
      </c>
      <c r="M177" t="s">
        <v>20</v>
      </c>
      <c r="N177" t="s">
        <v>71</v>
      </c>
      <c r="O177" t="s">
        <v>28</v>
      </c>
      <c r="P177" t="s">
        <v>21</v>
      </c>
      <c r="Q177" t="s">
        <v>81</v>
      </c>
      <c r="R177" t="s">
        <v>82</v>
      </c>
      <c r="S177" t="s">
        <v>83</v>
      </c>
      <c r="T177" t="s">
        <v>84</v>
      </c>
      <c r="U177" t="s">
        <v>41</v>
      </c>
      <c r="V177">
        <v>40</v>
      </c>
      <c r="W177" t="s">
        <v>25</v>
      </c>
      <c r="X177" t="s">
        <v>76</v>
      </c>
      <c r="Y177" t="s">
        <v>17</v>
      </c>
    </row>
    <row r="178" spans="1:25" x14ac:dyDescent="0.25">
      <c r="A178">
        <v>235</v>
      </c>
      <c r="B178">
        <v>498</v>
      </c>
      <c r="C178" t="s">
        <v>233</v>
      </c>
      <c r="D178" t="s">
        <v>67</v>
      </c>
      <c r="E178" t="s">
        <v>10</v>
      </c>
      <c r="F178">
        <v>1</v>
      </c>
      <c r="G178" t="s">
        <v>229</v>
      </c>
      <c r="H178" t="s">
        <v>124</v>
      </c>
      <c r="I178" t="s">
        <v>102</v>
      </c>
      <c r="J178">
        <v>212</v>
      </c>
      <c r="K178" t="s">
        <v>69</v>
      </c>
      <c r="L178" t="s">
        <v>199</v>
      </c>
      <c r="M178" t="s">
        <v>20</v>
      </c>
      <c r="N178" t="s">
        <v>71</v>
      </c>
      <c r="O178" t="s">
        <v>18</v>
      </c>
      <c r="P178" t="s">
        <v>21</v>
      </c>
      <c r="Q178" t="s">
        <v>81</v>
      </c>
      <c r="R178" t="s">
        <v>82</v>
      </c>
      <c r="S178" t="s">
        <v>83</v>
      </c>
      <c r="T178" t="s">
        <v>84</v>
      </c>
      <c r="U178" t="s">
        <v>15</v>
      </c>
      <c r="V178">
        <v>20</v>
      </c>
      <c r="W178" t="s">
        <v>19</v>
      </c>
      <c r="X178" t="s">
        <v>76</v>
      </c>
      <c r="Y178" t="s">
        <v>17</v>
      </c>
    </row>
    <row r="179" spans="1:25" x14ac:dyDescent="0.25">
      <c r="A179">
        <v>236</v>
      </c>
      <c r="B179">
        <v>499</v>
      </c>
      <c r="C179" t="s">
        <v>237</v>
      </c>
      <c r="D179" t="s">
        <v>67</v>
      </c>
      <c r="E179" t="s">
        <v>10</v>
      </c>
      <c r="F179">
        <v>1</v>
      </c>
      <c r="G179" t="s">
        <v>111</v>
      </c>
      <c r="H179" t="s">
        <v>79</v>
      </c>
      <c r="I179" t="s">
        <v>38</v>
      </c>
      <c r="J179">
        <v>150</v>
      </c>
      <c r="K179" t="s">
        <v>69</v>
      </c>
      <c r="L179" t="s">
        <v>80</v>
      </c>
      <c r="M179" t="s">
        <v>20</v>
      </c>
      <c r="N179" t="s">
        <v>71</v>
      </c>
      <c r="O179" t="s">
        <v>18</v>
      </c>
      <c r="P179" t="s">
        <v>21</v>
      </c>
      <c r="Q179" t="s">
        <v>91</v>
      </c>
      <c r="R179" t="s">
        <v>92</v>
      </c>
      <c r="S179" t="s">
        <v>83</v>
      </c>
      <c r="T179" t="s">
        <v>93</v>
      </c>
      <c r="U179" t="s">
        <v>15</v>
      </c>
      <c r="V179">
        <v>0</v>
      </c>
      <c r="W179" t="s">
        <v>16</v>
      </c>
      <c r="X179" t="s">
        <v>76</v>
      </c>
      <c r="Y179" t="s">
        <v>17</v>
      </c>
    </row>
    <row r="180" spans="1:25" x14ac:dyDescent="0.25">
      <c r="A180">
        <v>237</v>
      </c>
      <c r="B180">
        <v>500</v>
      </c>
      <c r="C180" t="s">
        <v>237</v>
      </c>
      <c r="D180" t="s">
        <v>67</v>
      </c>
      <c r="E180" t="s">
        <v>10</v>
      </c>
      <c r="F180">
        <v>1</v>
      </c>
      <c r="G180" t="s">
        <v>111</v>
      </c>
      <c r="H180" t="s">
        <v>124</v>
      </c>
      <c r="I180" t="s">
        <v>47</v>
      </c>
      <c r="J180">
        <v>283</v>
      </c>
      <c r="K180" t="s">
        <v>69</v>
      </c>
      <c r="L180" t="s">
        <v>217</v>
      </c>
      <c r="M180" t="s">
        <v>20</v>
      </c>
      <c r="N180" t="s">
        <v>71</v>
      </c>
      <c r="O180" t="s">
        <v>18</v>
      </c>
      <c r="P180" t="s">
        <v>21</v>
      </c>
      <c r="Q180" t="s">
        <v>86</v>
      </c>
      <c r="R180" t="s">
        <v>82</v>
      </c>
      <c r="S180" t="s">
        <v>83</v>
      </c>
      <c r="T180" t="s">
        <v>84</v>
      </c>
      <c r="U180" t="s">
        <v>41</v>
      </c>
      <c r="V180">
        <v>0</v>
      </c>
      <c r="W180" t="s">
        <v>30</v>
      </c>
      <c r="X180" t="s">
        <v>76</v>
      </c>
      <c r="Y180" t="s">
        <v>17</v>
      </c>
    </row>
    <row r="181" spans="1:25" x14ac:dyDescent="0.25">
      <c r="A181">
        <v>238</v>
      </c>
      <c r="B181">
        <v>501</v>
      </c>
      <c r="C181" t="s">
        <v>237</v>
      </c>
      <c r="D181" t="s">
        <v>67</v>
      </c>
      <c r="E181" t="s">
        <v>10</v>
      </c>
      <c r="F181">
        <v>1</v>
      </c>
      <c r="G181" t="s">
        <v>194</v>
      </c>
      <c r="H181" t="s">
        <v>238</v>
      </c>
      <c r="I181" t="s">
        <v>32</v>
      </c>
      <c r="J181">
        <v>177</v>
      </c>
      <c r="K181" t="s">
        <v>69</v>
      </c>
      <c r="L181" t="s">
        <v>159</v>
      </c>
      <c r="M181" t="s">
        <v>20</v>
      </c>
      <c r="N181" t="s">
        <v>71</v>
      </c>
      <c r="O181" t="s">
        <v>18</v>
      </c>
      <c r="P181" t="s">
        <v>21</v>
      </c>
      <c r="Q181" t="s">
        <v>86</v>
      </c>
      <c r="R181" t="s">
        <v>82</v>
      </c>
      <c r="S181" t="s">
        <v>83</v>
      </c>
      <c r="T181" t="s">
        <v>84</v>
      </c>
      <c r="U181" t="s">
        <v>41</v>
      </c>
      <c r="V181">
        <v>0</v>
      </c>
      <c r="W181" t="s">
        <v>30</v>
      </c>
      <c r="X181" t="s">
        <v>76</v>
      </c>
      <c r="Y181" t="s">
        <v>17</v>
      </c>
    </row>
    <row r="182" spans="1:25" x14ac:dyDescent="0.25">
      <c r="A182">
        <v>239</v>
      </c>
      <c r="B182">
        <v>502</v>
      </c>
      <c r="C182" t="s">
        <v>237</v>
      </c>
      <c r="D182" t="s">
        <v>67</v>
      </c>
      <c r="E182" t="s">
        <v>10</v>
      </c>
      <c r="F182">
        <v>1</v>
      </c>
      <c r="G182" t="s">
        <v>111</v>
      </c>
      <c r="H182" t="s">
        <v>183</v>
      </c>
      <c r="I182" t="s">
        <v>40</v>
      </c>
      <c r="J182">
        <v>264</v>
      </c>
      <c r="K182" t="s">
        <v>69</v>
      </c>
      <c r="L182" t="s">
        <v>218</v>
      </c>
      <c r="M182" t="s">
        <v>20</v>
      </c>
      <c r="N182" t="s">
        <v>71</v>
      </c>
      <c r="O182" t="s">
        <v>28</v>
      </c>
      <c r="P182" t="s">
        <v>21</v>
      </c>
      <c r="Q182" t="s">
        <v>86</v>
      </c>
      <c r="R182" t="s">
        <v>73</v>
      </c>
      <c r="S182" t="s">
        <v>83</v>
      </c>
      <c r="T182" t="s">
        <v>84</v>
      </c>
      <c r="U182" t="s">
        <v>41</v>
      </c>
      <c r="V182">
        <v>0</v>
      </c>
      <c r="W182" t="s">
        <v>30</v>
      </c>
      <c r="X182" t="s">
        <v>76</v>
      </c>
      <c r="Y182" t="s">
        <v>17</v>
      </c>
    </row>
    <row r="183" spans="1:25" x14ac:dyDescent="0.25">
      <c r="A183">
        <v>240</v>
      </c>
      <c r="B183">
        <v>503</v>
      </c>
      <c r="C183" t="s">
        <v>237</v>
      </c>
      <c r="D183" t="s">
        <v>67</v>
      </c>
      <c r="E183" t="s">
        <v>10</v>
      </c>
      <c r="F183">
        <v>1</v>
      </c>
      <c r="G183" t="s">
        <v>111</v>
      </c>
      <c r="H183" t="s">
        <v>68</v>
      </c>
      <c r="I183" t="s">
        <v>102</v>
      </c>
      <c r="J183">
        <v>364</v>
      </c>
      <c r="K183" t="s">
        <v>69</v>
      </c>
      <c r="L183" t="s">
        <v>239</v>
      </c>
      <c r="M183" t="s">
        <v>20</v>
      </c>
      <c r="N183" t="s">
        <v>71</v>
      </c>
      <c r="O183" t="s">
        <v>48</v>
      </c>
      <c r="P183" t="s">
        <v>21</v>
      </c>
      <c r="Q183" t="s">
        <v>86</v>
      </c>
      <c r="R183" t="s">
        <v>73</v>
      </c>
      <c r="S183" t="s">
        <v>83</v>
      </c>
      <c r="T183" t="s">
        <v>84</v>
      </c>
      <c r="U183" t="s">
        <v>41</v>
      </c>
      <c r="V183">
        <v>0</v>
      </c>
      <c r="W183" t="s">
        <v>30</v>
      </c>
      <c r="X183" t="s">
        <v>76</v>
      </c>
      <c r="Y183" t="s">
        <v>17</v>
      </c>
    </row>
    <row r="184" spans="1:25" x14ac:dyDescent="0.25">
      <c r="A184">
        <v>241</v>
      </c>
      <c r="B184">
        <v>504</v>
      </c>
      <c r="C184" t="s">
        <v>237</v>
      </c>
      <c r="D184" t="s">
        <v>67</v>
      </c>
      <c r="E184" t="s">
        <v>10</v>
      </c>
      <c r="F184">
        <v>1</v>
      </c>
      <c r="G184" t="s">
        <v>128</v>
      </c>
      <c r="H184" t="s">
        <v>79</v>
      </c>
      <c r="I184" t="s">
        <v>38</v>
      </c>
      <c r="J184">
        <v>216</v>
      </c>
      <c r="K184" t="s">
        <v>69</v>
      </c>
      <c r="L184" t="s">
        <v>199</v>
      </c>
      <c r="M184" t="s">
        <v>20</v>
      </c>
      <c r="N184" t="s">
        <v>71</v>
      </c>
      <c r="O184" t="s">
        <v>28</v>
      </c>
      <c r="P184" t="s">
        <v>21</v>
      </c>
      <c r="Q184" t="s">
        <v>86</v>
      </c>
      <c r="R184" t="s">
        <v>82</v>
      </c>
      <c r="S184" t="s">
        <v>83</v>
      </c>
      <c r="T184" t="s">
        <v>84</v>
      </c>
      <c r="U184" t="s">
        <v>41</v>
      </c>
      <c r="V184">
        <v>0</v>
      </c>
      <c r="W184" t="s">
        <v>30</v>
      </c>
      <c r="X184" t="s">
        <v>76</v>
      </c>
      <c r="Y184" t="s">
        <v>17</v>
      </c>
    </row>
    <row r="185" spans="1:25" x14ac:dyDescent="0.25">
      <c r="A185">
        <v>242</v>
      </c>
      <c r="B185">
        <v>505</v>
      </c>
      <c r="C185" t="s">
        <v>237</v>
      </c>
      <c r="D185" t="s">
        <v>67</v>
      </c>
      <c r="E185" t="s">
        <v>10</v>
      </c>
      <c r="F185">
        <v>1</v>
      </c>
      <c r="G185" t="s">
        <v>128</v>
      </c>
      <c r="H185" t="s">
        <v>124</v>
      </c>
      <c r="I185" t="s">
        <v>38</v>
      </c>
      <c r="J185">
        <v>205</v>
      </c>
      <c r="K185" t="s">
        <v>69</v>
      </c>
      <c r="L185" t="s">
        <v>219</v>
      </c>
      <c r="M185" t="s">
        <v>20</v>
      </c>
      <c r="N185" t="s">
        <v>71</v>
      </c>
      <c r="O185" t="s">
        <v>28</v>
      </c>
      <c r="P185" t="s">
        <v>21</v>
      </c>
      <c r="Q185" t="s">
        <v>86</v>
      </c>
      <c r="R185" t="s">
        <v>82</v>
      </c>
      <c r="S185" t="s">
        <v>83</v>
      </c>
      <c r="T185" t="s">
        <v>84</v>
      </c>
      <c r="U185" t="s">
        <v>41</v>
      </c>
      <c r="V185">
        <v>0</v>
      </c>
      <c r="W185" t="s">
        <v>30</v>
      </c>
      <c r="X185" t="s">
        <v>76</v>
      </c>
      <c r="Y185" t="s">
        <v>17</v>
      </c>
    </row>
    <row r="186" spans="1:25" x14ac:dyDescent="0.25">
      <c r="A186">
        <v>243</v>
      </c>
      <c r="B186">
        <v>506</v>
      </c>
      <c r="C186" t="s">
        <v>237</v>
      </c>
      <c r="D186" t="s">
        <v>67</v>
      </c>
      <c r="E186" t="s">
        <v>10</v>
      </c>
      <c r="F186">
        <v>1</v>
      </c>
      <c r="G186" t="s">
        <v>101</v>
      </c>
      <c r="H186" t="s">
        <v>177</v>
      </c>
      <c r="I186" t="s">
        <v>38</v>
      </c>
      <c r="J186">
        <v>201</v>
      </c>
      <c r="K186" t="s">
        <v>69</v>
      </c>
      <c r="L186" t="s">
        <v>197</v>
      </c>
      <c r="M186" t="s">
        <v>20</v>
      </c>
      <c r="N186" t="s">
        <v>71</v>
      </c>
      <c r="O186" t="s">
        <v>28</v>
      </c>
      <c r="P186" t="s">
        <v>21</v>
      </c>
      <c r="Q186" t="s">
        <v>86</v>
      </c>
      <c r="R186" t="s">
        <v>82</v>
      </c>
      <c r="S186" t="s">
        <v>83</v>
      </c>
      <c r="T186" t="s">
        <v>84</v>
      </c>
      <c r="U186" t="s">
        <v>41</v>
      </c>
      <c r="V186">
        <v>0</v>
      </c>
      <c r="W186" t="s">
        <v>30</v>
      </c>
      <c r="X186" t="s">
        <v>76</v>
      </c>
      <c r="Y186" t="s">
        <v>17</v>
      </c>
    </row>
    <row r="187" spans="1:25" x14ac:dyDescent="0.25">
      <c r="A187">
        <v>244</v>
      </c>
      <c r="B187">
        <v>507</v>
      </c>
      <c r="C187" t="s">
        <v>115</v>
      </c>
      <c r="D187" t="s">
        <v>67</v>
      </c>
      <c r="E187" t="s">
        <v>10</v>
      </c>
      <c r="F187">
        <v>1</v>
      </c>
      <c r="G187" t="s">
        <v>128</v>
      </c>
      <c r="H187" t="s">
        <v>124</v>
      </c>
      <c r="I187" t="s">
        <v>78</v>
      </c>
      <c r="J187">
        <v>183</v>
      </c>
      <c r="K187" t="s">
        <v>69</v>
      </c>
      <c r="L187" t="s">
        <v>151</v>
      </c>
      <c r="M187" t="s">
        <v>20</v>
      </c>
      <c r="N187" t="s">
        <v>71</v>
      </c>
      <c r="O187" t="s">
        <v>18</v>
      </c>
      <c r="P187" t="s">
        <v>21</v>
      </c>
      <c r="Q187" t="s">
        <v>86</v>
      </c>
      <c r="R187" t="s">
        <v>82</v>
      </c>
      <c r="S187" t="s">
        <v>83</v>
      </c>
      <c r="T187" t="s">
        <v>84</v>
      </c>
      <c r="U187" t="s">
        <v>15</v>
      </c>
      <c r="V187">
        <v>10</v>
      </c>
      <c r="W187" t="s">
        <v>25</v>
      </c>
      <c r="X187" t="s">
        <v>76</v>
      </c>
      <c r="Y187" t="s">
        <v>17</v>
      </c>
    </row>
    <row r="188" spans="1:25" x14ac:dyDescent="0.25">
      <c r="A188">
        <v>245</v>
      </c>
      <c r="B188">
        <v>508</v>
      </c>
      <c r="C188" t="s">
        <v>115</v>
      </c>
      <c r="D188" t="s">
        <v>67</v>
      </c>
      <c r="E188" t="s">
        <v>10</v>
      </c>
      <c r="F188">
        <v>1</v>
      </c>
      <c r="G188" t="s">
        <v>128</v>
      </c>
      <c r="H188" t="s">
        <v>177</v>
      </c>
      <c r="I188" t="s">
        <v>40</v>
      </c>
      <c r="J188">
        <v>152</v>
      </c>
      <c r="K188" t="s">
        <v>69</v>
      </c>
      <c r="L188" t="s">
        <v>80</v>
      </c>
      <c r="M188" t="s">
        <v>20</v>
      </c>
      <c r="N188" t="s">
        <v>71</v>
      </c>
      <c r="O188" t="s">
        <v>18</v>
      </c>
      <c r="P188" t="s">
        <v>21</v>
      </c>
      <c r="Q188" t="s">
        <v>86</v>
      </c>
      <c r="R188" t="s">
        <v>82</v>
      </c>
      <c r="S188" t="s">
        <v>83</v>
      </c>
      <c r="T188" t="s">
        <v>84</v>
      </c>
      <c r="U188" t="s">
        <v>15</v>
      </c>
      <c r="V188">
        <v>10</v>
      </c>
      <c r="W188" t="s">
        <v>25</v>
      </c>
      <c r="X188" t="s">
        <v>76</v>
      </c>
      <c r="Y188" t="s">
        <v>17</v>
      </c>
    </row>
    <row r="189" spans="1:25" x14ac:dyDescent="0.25">
      <c r="A189">
        <v>246</v>
      </c>
      <c r="B189">
        <v>509</v>
      </c>
      <c r="C189" t="s">
        <v>202</v>
      </c>
      <c r="D189" t="s">
        <v>67</v>
      </c>
      <c r="E189" t="s">
        <v>10</v>
      </c>
      <c r="F189">
        <v>1</v>
      </c>
      <c r="G189" t="s">
        <v>188</v>
      </c>
      <c r="H189" t="s">
        <v>124</v>
      </c>
      <c r="I189" t="s">
        <v>78</v>
      </c>
      <c r="J189">
        <v>230</v>
      </c>
      <c r="K189" t="s">
        <v>69</v>
      </c>
      <c r="L189" t="s">
        <v>221</v>
      </c>
      <c r="M189" t="s">
        <v>20</v>
      </c>
      <c r="N189" t="s">
        <v>71</v>
      </c>
      <c r="O189" t="s">
        <v>18</v>
      </c>
      <c r="P189" t="s">
        <v>21</v>
      </c>
      <c r="Q189" t="s">
        <v>81</v>
      </c>
      <c r="R189" t="s">
        <v>82</v>
      </c>
      <c r="S189" t="s">
        <v>83</v>
      </c>
      <c r="T189" t="s">
        <v>84</v>
      </c>
      <c r="U189" t="s">
        <v>15</v>
      </c>
      <c r="V189">
        <v>40</v>
      </c>
      <c r="W189" t="s">
        <v>19</v>
      </c>
      <c r="X189" t="s">
        <v>76</v>
      </c>
      <c r="Y189" t="s">
        <v>17</v>
      </c>
    </row>
    <row r="190" spans="1:25" x14ac:dyDescent="0.25">
      <c r="A190">
        <v>247</v>
      </c>
      <c r="B190">
        <v>510</v>
      </c>
      <c r="C190" t="s">
        <v>155</v>
      </c>
      <c r="D190" t="s">
        <v>67</v>
      </c>
      <c r="E190" t="s">
        <v>240</v>
      </c>
      <c r="F190">
        <v>1</v>
      </c>
      <c r="G190" t="s">
        <v>47</v>
      </c>
      <c r="H190" t="s">
        <v>88</v>
      </c>
      <c r="I190" t="s">
        <v>44</v>
      </c>
      <c r="J190">
        <v>0</v>
      </c>
      <c r="K190" t="s">
        <v>69</v>
      </c>
      <c r="L190" t="s">
        <v>154</v>
      </c>
      <c r="M190" t="s">
        <v>20</v>
      </c>
      <c r="N190" t="s">
        <v>106</v>
      </c>
      <c r="O190" t="s">
        <v>13</v>
      </c>
      <c r="P190" t="s">
        <v>14</v>
      </c>
      <c r="Q190" t="s">
        <v>86</v>
      </c>
      <c r="R190" t="s">
        <v>92</v>
      </c>
      <c r="S190" t="s">
        <v>74</v>
      </c>
      <c r="T190" t="s">
        <v>93</v>
      </c>
      <c r="U190" t="s">
        <v>15</v>
      </c>
      <c r="V190">
        <v>0</v>
      </c>
      <c r="W190" t="s">
        <v>16</v>
      </c>
      <c r="X190" t="s">
        <v>76</v>
      </c>
      <c r="Y190" t="s">
        <v>17</v>
      </c>
    </row>
    <row r="191" spans="1:25" x14ac:dyDescent="0.25">
      <c r="A191">
        <v>248</v>
      </c>
      <c r="B191">
        <v>511</v>
      </c>
      <c r="C191" t="s">
        <v>237</v>
      </c>
      <c r="D191" t="s">
        <v>67</v>
      </c>
      <c r="E191" t="s">
        <v>10</v>
      </c>
      <c r="F191">
        <v>1</v>
      </c>
      <c r="G191" t="s">
        <v>216</v>
      </c>
      <c r="H191" t="s">
        <v>124</v>
      </c>
      <c r="I191" t="s">
        <v>31</v>
      </c>
      <c r="J191">
        <v>200</v>
      </c>
      <c r="K191" t="s">
        <v>69</v>
      </c>
      <c r="L191" t="s">
        <v>197</v>
      </c>
      <c r="M191" t="s">
        <v>20</v>
      </c>
      <c r="N191" t="s">
        <v>71</v>
      </c>
      <c r="O191" t="s">
        <v>18</v>
      </c>
      <c r="P191" t="s">
        <v>21</v>
      </c>
      <c r="Q191" t="s">
        <v>81</v>
      </c>
      <c r="R191" t="s">
        <v>97</v>
      </c>
      <c r="S191" t="s">
        <v>83</v>
      </c>
      <c r="T191" t="s">
        <v>75</v>
      </c>
      <c r="U191" t="s">
        <v>15</v>
      </c>
      <c r="V191">
        <v>0</v>
      </c>
      <c r="W191" t="s">
        <v>19</v>
      </c>
      <c r="X191" t="s">
        <v>76</v>
      </c>
      <c r="Y191" t="s">
        <v>17</v>
      </c>
    </row>
    <row r="192" spans="1:25" x14ac:dyDescent="0.25">
      <c r="A192">
        <v>249</v>
      </c>
      <c r="B192">
        <v>512</v>
      </c>
      <c r="C192" t="s">
        <v>77</v>
      </c>
      <c r="D192" t="s">
        <v>67</v>
      </c>
      <c r="E192" t="s">
        <v>10</v>
      </c>
      <c r="F192">
        <v>1</v>
      </c>
      <c r="G192" t="s">
        <v>188</v>
      </c>
      <c r="H192" t="s">
        <v>79</v>
      </c>
      <c r="I192" t="s">
        <v>95</v>
      </c>
      <c r="J192">
        <v>212</v>
      </c>
      <c r="K192" t="s">
        <v>69</v>
      </c>
      <c r="L192" t="s">
        <v>199</v>
      </c>
      <c r="M192" t="s">
        <v>20</v>
      </c>
      <c r="N192" t="s">
        <v>71</v>
      </c>
      <c r="O192" t="s">
        <v>28</v>
      </c>
      <c r="P192" t="s">
        <v>24</v>
      </c>
      <c r="Q192" t="s">
        <v>86</v>
      </c>
      <c r="R192" t="s">
        <v>82</v>
      </c>
      <c r="S192" t="s">
        <v>83</v>
      </c>
      <c r="T192" t="s">
        <v>84</v>
      </c>
      <c r="U192" t="s">
        <v>39</v>
      </c>
      <c r="V192">
        <v>10</v>
      </c>
      <c r="W192" t="s">
        <v>30</v>
      </c>
      <c r="X192" t="s">
        <v>76</v>
      </c>
      <c r="Y192" t="s">
        <v>17</v>
      </c>
    </row>
    <row r="193" spans="1:25" x14ac:dyDescent="0.25">
      <c r="A193">
        <v>250</v>
      </c>
      <c r="B193">
        <v>513</v>
      </c>
      <c r="C193" t="s">
        <v>77</v>
      </c>
      <c r="D193" t="s">
        <v>67</v>
      </c>
      <c r="E193" t="s">
        <v>10</v>
      </c>
      <c r="F193">
        <v>1</v>
      </c>
      <c r="G193" t="s">
        <v>111</v>
      </c>
      <c r="H193" t="s">
        <v>124</v>
      </c>
      <c r="I193" t="s">
        <v>40</v>
      </c>
      <c r="J193">
        <v>273</v>
      </c>
      <c r="K193" t="s">
        <v>69</v>
      </c>
      <c r="L193" t="s">
        <v>162</v>
      </c>
      <c r="M193" t="s">
        <v>20</v>
      </c>
      <c r="N193" t="s">
        <v>71</v>
      </c>
      <c r="O193" t="s">
        <v>28</v>
      </c>
      <c r="P193" t="s">
        <v>24</v>
      </c>
      <c r="Q193" t="s">
        <v>86</v>
      </c>
      <c r="R193" t="s">
        <v>82</v>
      </c>
      <c r="S193" t="s">
        <v>83</v>
      </c>
      <c r="T193" t="s">
        <v>84</v>
      </c>
      <c r="U193" t="s">
        <v>41</v>
      </c>
      <c r="V193">
        <v>30</v>
      </c>
      <c r="W193" t="s">
        <v>30</v>
      </c>
      <c r="X193" t="s">
        <v>76</v>
      </c>
      <c r="Y193" t="s">
        <v>17</v>
      </c>
    </row>
    <row r="194" spans="1:25" x14ac:dyDescent="0.25">
      <c r="A194">
        <v>251</v>
      </c>
      <c r="B194">
        <v>514</v>
      </c>
      <c r="C194" t="s">
        <v>77</v>
      </c>
      <c r="D194" t="s">
        <v>67</v>
      </c>
      <c r="E194" t="s">
        <v>10</v>
      </c>
      <c r="F194">
        <v>1</v>
      </c>
      <c r="G194" t="s">
        <v>128</v>
      </c>
      <c r="H194" t="s">
        <v>177</v>
      </c>
      <c r="I194" t="s">
        <v>102</v>
      </c>
      <c r="J194">
        <v>296</v>
      </c>
      <c r="K194" t="s">
        <v>69</v>
      </c>
      <c r="L194" t="s">
        <v>236</v>
      </c>
      <c r="M194" t="s">
        <v>20</v>
      </c>
      <c r="N194" t="s">
        <v>71</v>
      </c>
      <c r="O194" t="s">
        <v>28</v>
      </c>
      <c r="P194" t="s">
        <v>21</v>
      </c>
      <c r="Q194" t="s">
        <v>86</v>
      </c>
      <c r="R194" t="s">
        <v>82</v>
      </c>
      <c r="S194" t="s">
        <v>83</v>
      </c>
      <c r="T194" t="s">
        <v>84</v>
      </c>
      <c r="U194" t="s">
        <v>41</v>
      </c>
      <c r="V194">
        <v>20</v>
      </c>
      <c r="W194" t="s">
        <v>30</v>
      </c>
      <c r="X194" t="s">
        <v>76</v>
      </c>
      <c r="Y194" t="s">
        <v>17</v>
      </c>
    </row>
    <row r="195" spans="1:25" x14ac:dyDescent="0.25">
      <c r="A195">
        <v>252</v>
      </c>
      <c r="B195">
        <v>515</v>
      </c>
      <c r="C195" t="s">
        <v>77</v>
      </c>
      <c r="D195" t="s">
        <v>67</v>
      </c>
      <c r="E195" t="s">
        <v>10</v>
      </c>
      <c r="F195">
        <v>1</v>
      </c>
      <c r="G195" t="s">
        <v>203</v>
      </c>
      <c r="H195" t="s">
        <v>129</v>
      </c>
      <c r="I195" t="s">
        <v>50</v>
      </c>
      <c r="J195">
        <v>171</v>
      </c>
      <c r="K195" t="s">
        <v>69</v>
      </c>
      <c r="L195" t="s">
        <v>134</v>
      </c>
      <c r="M195" t="s">
        <v>20</v>
      </c>
      <c r="N195" t="s">
        <v>71</v>
      </c>
      <c r="O195" t="s">
        <v>18</v>
      </c>
      <c r="P195" t="s">
        <v>24</v>
      </c>
      <c r="Q195" t="s">
        <v>86</v>
      </c>
      <c r="R195" t="s">
        <v>82</v>
      </c>
      <c r="S195" t="s">
        <v>83</v>
      </c>
      <c r="T195" t="s">
        <v>84</v>
      </c>
      <c r="U195" t="s">
        <v>41</v>
      </c>
      <c r="V195">
        <v>20</v>
      </c>
      <c r="W195" t="s">
        <v>25</v>
      </c>
      <c r="X195" t="s">
        <v>76</v>
      </c>
      <c r="Y195" t="s">
        <v>17</v>
      </c>
    </row>
    <row r="196" spans="1:25" x14ac:dyDescent="0.25">
      <c r="A196">
        <v>253</v>
      </c>
      <c r="B196">
        <v>516</v>
      </c>
      <c r="C196" t="s">
        <v>77</v>
      </c>
      <c r="D196" t="s">
        <v>67</v>
      </c>
      <c r="E196" t="s">
        <v>10</v>
      </c>
      <c r="F196">
        <v>1</v>
      </c>
      <c r="G196" t="s">
        <v>220</v>
      </c>
      <c r="H196" t="s">
        <v>124</v>
      </c>
      <c r="I196" t="s">
        <v>102</v>
      </c>
      <c r="J196">
        <v>178</v>
      </c>
      <c r="K196" t="s">
        <v>69</v>
      </c>
      <c r="L196" t="s">
        <v>159</v>
      </c>
      <c r="M196" t="s">
        <v>20</v>
      </c>
      <c r="N196" t="s">
        <v>71</v>
      </c>
      <c r="O196" t="s">
        <v>18</v>
      </c>
      <c r="P196" t="s">
        <v>21</v>
      </c>
      <c r="Q196" t="s">
        <v>81</v>
      </c>
      <c r="R196" t="s">
        <v>97</v>
      </c>
      <c r="S196" t="s">
        <v>83</v>
      </c>
      <c r="T196" t="s">
        <v>75</v>
      </c>
      <c r="U196" t="s">
        <v>36</v>
      </c>
      <c r="V196">
        <v>10</v>
      </c>
      <c r="W196" t="s">
        <v>19</v>
      </c>
      <c r="X196" t="s">
        <v>76</v>
      </c>
      <c r="Y196" t="s">
        <v>17</v>
      </c>
    </row>
    <row r="197" spans="1:25" x14ac:dyDescent="0.25">
      <c r="A197">
        <v>254</v>
      </c>
      <c r="B197">
        <v>517</v>
      </c>
      <c r="C197" t="s">
        <v>77</v>
      </c>
      <c r="D197" t="s">
        <v>67</v>
      </c>
      <c r="E197" t="s">
        <v>10</v>
      </c>
      <c r="F197">
        <v>1</v>
      </c>
      <c r="G197" t="s">
        <v>111</v>
      </c>
      <c r="H197" t="s">
        <v>177</v>
      </c>
      <c r="I197" t="s">
        <v>95</v>
      </c>
      <c r="J197">
        <v>294</v>
      </c>
      <c r="K197" t="s">
        <v>69</v>
      </c>
      <c r="L197" t="s">
        <v>236</v>
      </c>
      <c r="M197" t="s">
        <v>20</v>
      </c>
      <c r="N197" t="s">
        <v>71</v>
      </c>
      <c r="O197" t="s">
        <v>18</v>
      </c>
      <c r="P197" t="s">
        <v>21</v>
      </c>
      <c r="Q197" t="s">
        <v>81</v>
      </c>
      <c r="R197" t="s">
        <v>82</v>
      </c>
      <c r="S197" t="s">
        <v>83</v>
      </c>
      <c r="T197" t="s">
        <v>84</v>
      </c>
      <c r="U197" t="s">
        <v>15</v>
      </c>
      <c r="V197">
        <v>20</v>
      </c>
      <c r="W197" t="s">
        <v>19</v>
      </c>
      <c r="X197" t="s">
        <v>76</v>
      </c>
      <c r="Y197" t="s">
        <v>241</v>
      </c>
    </row>
    <row r="198" spans="1:25" x14ac:dyDescent="0.25">
      <c r="A198">
        <v>255</v>
      </c>
      <c r="B198">
        <v>518</v>
      </c>
      <c r="C198" t="s">
        <v>77</v>
      </c>
      <c r="D198" t="s">
        <v>67</v>
      </c>
      <c r="E198" t="s">
        <v>10</v>
      </c>
      <c r="F198">
        <v>1</v>
      </c>
      <c r="G198" t="s">
        <v>111</v>
      </c>
      <c r="H198" t="s">
        <v>129</v>
      </c>
      <c r="I198" t="s">
        <v>40</v>
      </c>
      <c r="J198">
        <v>181</v>
      </c>
      <c r="K198" t="s">
        <v>69</v>
      </c>
      <c r="L198" t="s">
        <v>151</v>
      </c>
      <c r="M198" t="s">
        <v>20</v>
      </c>
      <c r="N198" t="s">
        <v>71</v>
      </c>
      <c r="O198" t="s">
        <v>18</v>
      </c>
      <c r="P198" t="s">
        <v>21</v>
      </c>
      <c r="Q198" t="s">
        <v>81</v>
      </c>
      <c r="R198" t="s">
        <v>82</v>
      </c>
      <c r="S198" t="s">
        <v>83</v>
      </c>
      <c r="T198" t="s">
        <v>84</v>
      </c>
      <c r="U198" t="s">
        <v>15</v>
      </c>
      <c r="V198">
        <v>0</v>
      </c>
      <c r="W198" t="s">
        <v>25</v>
      </c>
      <c r="X198" t="s">
        <v>76</v>
      </c>
      <c r="Y198" t="s">
        <v>17</v>
      </c>
    </row>
    <row r="199" spans="1:25" x14ac:dyDescent="0.25">
      <c r="A199">
        <v>256</v>
      </c>
      <c r="B199">
        <v>519</v>
      </c>
      <c r="C199" t="s">
        <v>77</v>
      </c>
      <c r="D199" t="s">
        <v>67</v>
      </c>
      <c r="E199" t="s">
        <v>10</v>
      </c>
      <c r="F199">
        <v>1</v>
      </c>
      <c r="G199" t="s">
        <v>242</v>
      </c>
      <c r="H199" t="s">
        <v>177</v>
      </c>
      <c r="I199" t="s">
        <v>78</v>
      </c>
      <c r="J199">
        <v>234</v>
      </c>
      <c r="K199" t="s">
        <v>69</v>
      </c>
      <c r="L199" t="s">
        <v>221</v>
      </c>
      <c r="M199" t="s">
        <v>20</v>
      </c>
      <c r="N199" t="s">
        <v>71</v>
      </c>
      <c r="O199" t="s">
        <v>28</v>
      </c>
      <c r="P199" t="s">
        <v>24</v>
      </c>
      <c r="Q199" t="s">
        <v>86</v>
      </c>
      <c r="R199" t="s">
        <v>82</v>
      </c>
      <c r="S199" t="s">
        <v>83</v>
      </c>
      <c r="T199" t="s">
        <v>84</v>
      </c>
      <c r="U199" t="s">
        <v>36</v>
      </c>
      <c r="V199">
        <v>20</v>
      </c>
      <c r="W199" t="s">
        <v>25</v>
      </c>
      <c r="X199" t="s">
        <v>76</v>
      </c>
      <c r="Y199" t="s">
        <v>243</v>
      </c>
    </row>
    <row r="200" spans="1:25" x14ac:dyDescent="0.25">
      <c r="A200">
        <v>257</v>
      </c>
      <c r="B200">
        <v>520</v>
      </c>
      <c r="C200" t="s">
        <v>77</v>
      </c>
      <c r="D200" t="s">
        <v>67</v>
      </c>
      <c r="E200" t="s">
        <v>10</v>
      </c>
      <c r="F200">
        <v>1</v>
      </c>
      <c r="G200" t="s">
        <v>101</v>
      </c>
      <c r="H200" t="s">
        <v>124</v>
      </c>
      <c r="I200" t="s">
        <v>78</v>
      </c>
      <c r="J200">
        <v>218</v>
      </c>
      <c r="K200" t="s">
        <v>69</v>
      </c>
      <c r="L200" t="s">
        <v>112</v>
      </c>
      <c r="M200" t="s">
        <v>20</v>
      </c>
      <c r="N200" t="s">
        <v>71</v>
      </c>
      <c r="O200" t="s">
        <v>18</v>
      </c>
      <c r="P200" t="s">
        <v>21</v>
      </c>
      <c r="Q200" t="s">
        <v>86</v>
      </c>
      <c r="R200" t="s">
        <v>82</v>
      </c>
      <c r="S200" t="s">
        <v>83</v>
      </c>
      <c r="T200" t="s">
        <v>84</v>
      </c>
      <c r="U200" t="s">
        <v>15</v>
      </c>
      <c r="V200">
        <v>20</v>
      </c>
      <c r="W200" t="s">
        <v>25</v>
      </c>
      <c r="X200" t="s">
        <v>76</v>
      </c>
      <c r="Y200" t="s">
        <v>17</v>
      </c>
    </row>
    <row r="201" spans="1:25" x14ac:dyDescent="0.25">
      <c r="A201">
        <v>259</v>
      </c>
      <c r="B201">
        <v>522</v>
      </c>
      <c r="C201" t="s">
        <v>77</v>
      </c>
      <c r="D201" t="s">
        <v>67</v>
      </c>
      <c r="E201" t="s">
        <v>10</v>
      </c>
      <c r="F201">
        <v>1</v>
      </c>
      <c r="G201" t="s">
        <v>111</v>
      </c>
      <c r="H201" t="s">
        <v>177</v>
      </c>
      <c r="I201" t="s">
        <v>47</v>
      </c>
      <c r="J201">
        <v>184</v>
      </c>
      <c r="K201" t="s">
        <v>69</v>
      </c>
      <c r="L201" t="s">
        <v>151</v>
      </c>
      <c r="M201" t="s">
        <v>20</v>
      </c>
      <c r="N201" t="s">
        <v>71</v>
      </c>
      <c r="O201" t="s">
        <v>18</v>
      </c>
      <c r="P201" t="s">
        <v>24</v>
      </c>
      <c r="Q201" t="s">
        <v>86</v>
      </c>
      <c r="R201" t="s">
        <v>73</v>
      </c>
      <c r="S201" t="s">
        <v>83</v>
      </c>
      <c r="T201" t="s">
        <v>84</v>
      </c>
      <c r="U201" t="s">
        <v>15</v>
      </c>
      <c r="V201">
        <v>20</v>
      </c>
      <c r="W201" t="s">
        <v>25</v>
      </c>
      <c r="X201" t="s">
        <v>76</v>
      </c>
      <c r="Y201" t="s">
        <v>17</v>
      </c>
    </row>
    <row r="202" spans="1:25" x14ac:dyDescent="0.25">
      <c r="A202">
        <v>260</v>
      </c>
      <c r="B202">
        <v>523</v>
      </c>
      <c r="C202" t="s">
        <v>77</v>
      </c>
      <c r="D202" t="s">
        <v>67</v>
      </c>
      <c r="E202" t="s">
        <v>10</v>
      </c>
      <c r="F202">
        <v>1</v>
      </c>
      <c r="G202" t="s">
        <v>203</v>
      </c>
      <c r="H202" t="s">
        <v>129</v>
      </c>
      <c r="I202" t="s">
        <v>40</v>
      </c>
      <c r="J202">
        <v>180</v>
      </c>
      <c r="K202" t="s">
        <v>69</v>
      </c>
      <c r="L202" t="s">
        <v>151</v>
      </c>
      <c r="M202" t="s">
        <v>20</v>
      </c>
      <c r="N202" t="s">
        <v>71</v>
      </c>
      <c r="O202" t="s">
        <v>18</v>
      </c>
      <c r="P202" t="s">
        <v>21</v>
      </c>
      <c r="Q202" t="s">
        <v>81</v>
      </c>
      <c r="R202" t="s">
        <v>82</v>
      </c>
      <c r="S202" t="s">
        <v>83</v>
      </c>
      <c r="T202" t="s">
        <v>84</v>
      </c>
      <c r="U202" t="s">
        <v>15</v>
      </c>
      <c r="V202">
        <v>10</v>
      </c>
      <c r="W202" t="s">
        <v>25</v>
      </c>
      <c r="X202" t="s">
        <v>76</v>
      </c>
      <c r="Y202" t="s">
        <v>17</v>
      </c>
    </row>
    <row r="203" spans="1:25" x14ac:dyDescent="0.25">
      <c r="A203">
        <v>261</v>
      </c>
      <c r="B203">
        <v>524</v>
      </c>
      <c r="C203" t="s">
        <v>77</v>
      </c>
      <c r="D203" t="s">
        <v>67</v>
      </c>
      <c r="E203" t="s">
        <v>10</v>
      </c>
      <c r="F203">
        <v>1</v>
      </c>
      <c r="G203" t="s">
        <v>126</v>
      </c>
      <c r="H203" t="s">
        <v>79</v>
      </c>
      <c r="I203" t="s">
        <v>47</v>
      </c>
      <c r="J203">
        <v>312</v>
      </c>
      <c r="K203" t="s">
        <v>69</v>
      </c>
      <c r="L203" t="s">
        <v>244</v>
      </c>
      <c r="M203" t="s">
        <v>20</v>
      </c>
      <c r="N203" t="s">
        <v>170</v>
      </c>
      <c r="O203" t="s">
        <v>48</v>
      </c>
      <c r="P203" t="s">
        <v>26</v>
      </c>
      <c r="Q203" t="s">
        <v>86</v>
      </c>
      <c r="R203" t="s">
        <v>73</v>
      </c>
      <c r="S203" t="s">
        <v>83</v>
      </c>
      <c r="T203" t="s">
        <v>84</v>
      </c>
      <c r="U203" t="s">
        <v>39</v>
      </c>
      <c r="V203">
        <v>60</v>
      </c>
      <c r="W203" t="s">
        <v>46</v>
      </c>
      <c r="X203" t="s">
        <v>76</v>
      </c>
      <c r="Y203" t="s">
        <v>17</v>
      </c>
    </row>
    <row r="204" spans="1:25" x14ac:dyDescent="0.25">
      <c r="A204">
        <v>262</v>
      </c>
      <c r="B204">
        <v>525</v>
      </c>
      <c r="C204" t="s">
        <v>77</v>
      </c>
      <c r="D204" t="s">
        <v>67</v>
      </c>
      <c r="E204" t="s">
        <v>10</v>
      </c>
      <c r="F204">
        <v>1</v>
      </c>
      <c r="G204" t="s">
        <v>188</v>
      </c>
      <c r="H204" t="s">
        <v>124</v>
      </c>
      <c r="I204" t="s">
        <v>40</v>
      </c>
      <c r="J204">
        <v>133</v>
      </c>
      <c r="K204" t="s">
        <v>69</v>
      </c>
      <c r="L204" t="s">
        <v>130</v>
      </c>
      <c r="M204" t="s">
        <v>20</v>
      </c>
      <c r="N204" t="s">
        <v>71</v>
      </c>
      <c r="O204" t="s">
        <v>18</v>
      </c>
      <c r="P204" t="s">
        <v>24</v>
      </c>
      <c r="Q204" t="s">
        <v>81</v>
      </c>
      <c r="R204" t="s">
        <v>82</v>
      </c>
      <c r="S204" t="s">
        <v>83</v>
      </c>
      <c r="T204" t="s">
        <v>84</v>
      </c>
      <c r="U204" t="s">
        <v>15</v>
      </c>
      <c r="V204">
        <v>10</v>
      </c>
      <c r="W204" t="s">
        <v>19</v>
      </c>
      <c r="X204" t="s">
        <v>76</v>
      </c>
      <c r="Y204" t="s">
        <v>17</v>
      </c>
    </row>
    <row r="205" spans="1:25" x14ac:dyDescent="0.25">
      <c r="A205">
        <v>263</v>
      </c>
      <c r="B205">
        <v>526</v>
      </c>
      <c r="C205" t="s">
        <v>77</v>
      </c>
      <c r="D205" t="s">
        <v>67</v>
      </c>
      <c r="E205" t="s">
        <v>10</v>
      </c>
      <c r="F205">
        <v>1</v>
      </c>
      <c r="G205" t="s">
        <v>188</v>
      </c>
      <c r="H205" t="s">
        <v>177</v>
      </c>
      <c r="I205" t="s">
        <v>102</v>
      </c>
      <c r="J205">
        <v>177</v>
      </c>
      <c r="K205" t="s">
        <v>69</v>
      </c>
      <c r="L205" t="s">
        <v>159</v>
      </c>
      <c r="M205" t="s">
        <v>20</v>
      </c>
      <c r="N205" t="s">
        <v>71</v>
      </c>
      <c r="O205" t="s">
        <v>18</v>
      </c>
      <c r="P205" t="s">
        <v>21</v>
      </c>
      <c r="Q205" t="s">
        <v>81</v>
      </c>
      <c r="R205" t="s">
        <v>97</v>
      </c>
      <c r="S205" t="s">
        <v>83</v>
      </c>
      <c r="T205" t="s">
        <v>75</v>
      </c>
      <c r="U205" t="s">
        <v>15</v>
      </c>
      <c r="V205">
        <v>20</v>
      </c>
      <c r="W205" t="s">
        <v>19</v>
      </c>
      <c r="X205" t="s">
        <v>76</v>
      </c>
      <c r="Y205" t="s">
        <v>17</v>
      </c>
    </row>
    <row r="206" spans="1:25" x14ac:dyDescent="0.25">
      <c r="A206">
        <v>264</v>
      </c>
      <c r="B206">
        <v>527</v>
      </c>
      <c r="C206" t="s">
        <v>77</v>
      </c>
      <c r="D206" t="s">
        <v>67</v>
      </c>
      <c r="E206" t="s">
        <v>10</v>
      </c>
      <c r="F206">
        <v>1</v>
      </c>
      <c r="G206" t="s">
        <v>242</v>
      </c>
      <c r="H206" t="s">
        <v>79</v>
      </c>
      <c r="I206" t="s">
        <v>47</v>
      </c>
      <c r="J206">
        <v>191</v>
      </c>
      <c r="K206" t="s">
        <v>69</v>
      </c>
      <c r="L206" t="s">
        <v>185</v>
      </c>
      <c r="M206" t="s">
        <v>20</v>
      </c>
      <c r="N206" t="s">
        <v>71</v>
      </c>
      <c r="O206" t="s">
        <v>18</v>
      </c>
      <c r="P206" t="s">
        <v>21</v>
      </c>
      <c r="Q206" t="s">
        <v>81</v>
      </c>
      <c r="R206" t="s">
        <v>82</v>
      </c>
      <c r="S206" t="s">
        <v>83</v>
      </c>
      <c r="T206" t="s">
        <v>84</v>
      </c>
      <c r="U206" t="s">
        <v>36</v>
      </c>
      <c r="V206">
        <v>10</v>
      </c>
      <c r="W206" t="s">
        <v>19</v>
      </c>
      <c r="X206" t="s">
        <v>76</v>
      </c>
      <c r="Y206" t="s">
        <v>241</v>
      </c>
    </row>
    <row r="207" spans="1:25" x14ac:dyDescent="0.25">
      <c r="A207">
        <v>265</v>
      </c>
      <c r="B207">
        <v>528</v>
      </c>
      <c r="C207" t="s">
        <v>77</v>
      </c>
      <c r="D207" t="s">
        <v>67</v>
      </c>
      <c r="E207" t="s">
        <v>10</v>
      </c>
      <c r="F207">
        <v>1</v>
      </c>
      <c r="G207" t="s">
        <v>245</v>
      </c>
      <c r="H207" t="s">
        <v>68</v>
      </c>
      <c r="I207" t="s">
        <v>95</v>
      </c>
      <c r="J207">
        <v>223</v>
      </c>
      <c r="K207" t="s">
        <v>69</v>
      </c>
      <c r="L207" t="s">
        <v>112</v>
      </c>
      <c r="M207" t="s">
        <v>20</v>
      </c>
      <c r="N207" t="s">
        <v>71</v>
      </c>
      <c r="O207" t="s">
        <v>28</v>
      </c>
      <c r="P207" t="s">
        <v>21</v>
      </c>
      <c r="Q207" t="s">
        <v>81</v>
      </c>
      <c r="R207" t="s">
        <v>82</v>
      </c>
      <c r="S207" t="s">
        <v>83</v>
      </c>
      <c r="T207" t="s">
        <v>84</v>
      </c>
      <c r="U207" t="s">
        <v>15</v>
      </c>
      <c r="V207">
        <v>20</v>
      </c>
      <c r="W207" t="s">
        <v>25</v>
      </c>
      <c r="X207" t="s">
        <v>76</v>
      </c>
      <c r="Y207" t="s">
        <v>243</v>
      </c>
    </row>
    <row r="208" spans="1:25" x14ac:dyDescent="0.25">
      <c r="A208">
        <v>266</v>
      </c>
      <c r="B208">
        <v>529</v>
      </c>
      <c r="C208" t="s">
        <v>77</v>
      </c>
      <c r="D208" t="s">
        <v>67</v>
      </c>
      <c r="E208" t="s">
        <v>10</v>
      </c>
      <c r="F208">
        <v>1</v>
      </c>
      <c r="G208" t="s">
        <v>220</v>
      </c>
      <c r="H208" t="s">
        <v>124</v>
      </c>
      <c r="I208" t="s">
        <v>47</v>
      </c>
      <c r="J208">
        <v>274</v>
      </c>
      <c r="K208" t="s">
        <v>69</v>
      </c>
      <c r="L208" t="s">
        <v>96</v>
      </c>
      <c r="M208" t="s">
        <v>20</v>
      </c>
      <c r="N208" t="s">
        <v>71</v>
      </c>
      <c r="O208" t="s">
        <v>18</v>
      </c>
      <c r="P208" t="s">
        <v>24</v>
      </c>
      <c r="Q208" t="s">
        <v>86</v>
      </c>
      <c r="R208" t="s">
        <v>82</v>
      </c>
      <c r="S208" t="s">
        <v>83</v>
      </c>
      <c r="T208" t="s">
        <v>84</v>
      </c>
      <c r="U208" t="s">
        <v>15</v>
      </c>
      <c r="V208">
        <v>30</v>
      </c>
      <c r="W208" t="s">
        <v>25</v>
      </c>
      <c r="X208" t="s">
        <v>76</v>
      </c>
      <c r="Y208" t="s">
        <v>241</v>
      </c>
    </row>
    <row r="209" spans="1:25" x14ac:dyDescent="0.25">
      <c r="A209">
        <v>267</v>
      </c>
      <c r="B209">
        <v>530</v>
      </c>
      <c r="C209" t="s">
        <v>77</v>
      </c>
      <c r="D209" t="s">
        <v>67</v>
      </c>
      <c r="E209" t="s">
        <v>10</v>
      </c>
      <c r="F209">
        <v>1</v>
      </c>
      <c r="G209" t="s">
        <v>216</v>
      </c>
      <c r="H209" t="s">
        <v>79</v>
      </c>
      <c r="I209" t="s">
        <v>38</v>
      </c>
      <c r="J209">
        <v>189</v>
      </c>
      <c r="K209" t="s">
        <v>69</v>
      </c>
      <c r="L209" t="s">
        <v>185</v>
      </c>
      <c r="M209" t="s">
        <v>20</v>
      </c>
      <c r="N209" t="s">
        <v>71</v>
      </c>
      <c r="O209" t="s">
        <v>28</v>
      </c>
      <c r="P209" t="s">
        <v>24</v>
      </c>
      <c r="Q209" t="s">
        <v>86</v>
      </c>
      <c r="R209" t="s">
        <v>82</v>
      </c>
      <c r="S209" t="s">
        <v>83</v>
      </c>
      <c r="T209" t="s">
        <v>84</v>
      </c>
      <c r="U209" t="s">
        <v>41</v>
      </c>
      <c r="V209">
        <v>50</v>
      </c>
      <c r="W209" t="s">
        <v>30</v>
      </c>
      <c r="X209" t="s">
        <v>76</v>
      </c>
      <c r="Y209" t="s">
        <v>17</v>
      </c>
    </row>
    <row r="210" spans="1:25" x14ac:dyDescent="0.25">
      <c r="A210">
        <v>268</v>
      </c>
      <c r="B210">
        <v>531</v>
      </c>
      <c r="C210" t="s">
        <v>77</v>
      </c>
      <c r="D210" t="s">
        <v>67</v>
      </c>
      <c r="E210" t="s">
        <v>10</v>
      </c>
      <c r="F210">
        <v>1</v>
      </c>
      <c r="G210" t="s">
        <v>231</v>
      </c>
      <c r="H210" t="s">
        <v>177</v>
      </c>
      <c r="I210" t="s">
        <v>123</v>
      </c>
      <c r="J210">
        <v>226</v>
      </c>
      <c r="K210" t="s">
        <v>69</v>
      </c>
      <c r="L210" t="s">
        <v>232</v>
      </c>
      <c r="M210" t="s">
        <v>20</v>
      </c>
      <c r="N210" t="s">
        <v>71</v>
      </c>
      <c r="O210" t="s">
        <v>18</v>
      </c>
      <c r="P210" t="s">
        <v>21</v>
      </c>
      <c r="Q210" t="s">
        <v>81</v>
      </c>
      <c r="R210" t="s">
        <v>82</v>
      </c>
      <c r="S210" t="s">
        <v>83</v>
      </c>
      <c r="T210" t="s">
        <v>84</v>
      </c>
      <c r="U210" t="s">
        <v>15</v>
      </c>
      <c r="V210">
        <v>10</v>
      </c>
      <c r="W210" t="s">
        <v>19</v>
      </c>
      <c r="X210" t="s">
        <v>76</v>
      </c>
      <c r="Y210" t="s">
        <v>243</v>
      </c>
    </row>
    <row r="211" spans="1:25" x14ac:dyDescent="0.25">
      <c r="A211">
        <v>269</v>
      </c>
      <c r="B211">
        <v>532</v>
      </c>
      <c r="C211" t="s">
        <v>237</v>
      </c>
      <c r="D211" t="s">
        <v>67</v>
      </c>
      <c r="E211" t="s">
        <v>10</v>
      </c>
      <c r="F211">
        <v>1</v>
      </c>
      <c r="G211" t="s">
        <v>220</v>
      </c>
      <c r="H211" t="s">
        <v>79</v>
      </c>
      <c r="I211" t="s">
        <v>38</v>
      </c>
      <c r="J211">
        <v>230</v>
      </c>
      <c r="K211" t="s">
        <v>69</v>
      </c>
      <c r="L211" t="s">
        <v>221</v>
      </c>
      <c r="M211" t="s">
        <v>20</v>
      </c>
      <c r="N211" t="s">
        <v>71</v>
      </c>
      <c r="O211" t="s">
        <v>28</v>
      </c>
      <c r="P211" t="s">
        <v>24</v>
      </c>
      <c r="Q211" t="s">
        <v>86</v>
      </c>
      <c r="R211" t="s">
        <v>82</v>
      </c>
      <c r="S211" t="s">
        <v>83</v>
      </c>
      <c r="T211" t="s">
        <v>84</v>
      </c>
      <c r="U211" t="s">
        <v>36</v>
      </c>
      <c r="V211">
        <v>20</v>
      </c>
      <c r="W211" t="s">
        <v>25</v>
      </c>
      <c r="X211" t="s">
        <v>76</v>
      </c>
      <c r="Y211" t="s">
        <v>243</v>
      </c>
    </row>
    <row r="212" spans="1:25" x14ac:dyDescent="0.25">
      <c r="A212">
        <v>270</v>
      </c>
      <c r="B212">
        <v>533</v>
      </c>
      <c r="C212" t="s">
        <v>77</v>
      </c>
      <c r="D212" t="s">
        <v>67</v>
      </c>
      <c r="E212" t="s">
        <v>10</v>
      </c>
      <c r="F212">
        <v>1</v>
      </c>
      <c r="G212" t="s">
        <v>128</v>
      </c>
      <c r="H212" t="s">
        <v>129</v>
      </c>
      <c r="I212" t="s">
        <v>102</v>
      </c>
      <c r="J212">
        <v>139</v>
      </c>
      <c r="K212" t="s">
        <v>69</v>
      </c>
      <c r="L212" t="s">
        <v>125</v>
      </c>
      <c r="M212" t="s">
        <v>20</v>
      </c>
      <c r="N212" t="s">
        <v>71</v>
      </c>
      <c r="O212" t="s">
        <v>48</v>
      </c>
      <c r="P212" t="s">
        <v>24</v>
      </c>
      <c r="Q212" t="s">
        <v>86</v>
      </c>
      <c r="R212" t="s">
        <v>73</v>
      </c>
      <c r="S212" t="s">
        <v>83</v>
      </c>
      <c r="T212" t="s">
        <v>84</v>
      </c>
      <c r="U212" t="s">
        <v>15</v>
      </c>
      <c r="V212">
        <v>20</v>
      </c>
      <c r="W212" t="s">
        <v>25</v>
      </c>
      <c r="X212" t="s">
        <v>76</v>
      </c>
      <c r="Y212" t="s">
        <v>17</v>
      </c>
    </row>
    <row r="213" spans="1:25" x14ac:dyDescent="0.25">
      <c r="A213">
        <v>271</v>
      </c>
      <c r="B213">
        <v>534</v>
      </c>
      <c r="C213" t="s">
        <v>77</v>
      </c>
      <c r="D213" t="s">
        <v>67</v>
      </c>
      <c r="E213" t="s">
        <v>10</v>
      </c>
      <c r="F213">
        <v>1</v>
      </c>
      <c r="G213" t="s">
        <v>128</v>
      </c>
      <c r="H213" t="s">
        <v>129</v>
      </c>
      <c r="I213" t="s">
        <v>50</v>
      </c>
      <c r="J213">
        <v>195</v>
      </c>
      <c r="K213" t="s">
        <v>69</v>
      </c>
      <c r="L213" t="s">
        <v>246</v>
      </c>
      <c r="M213" t="s">
        <v>20</v>
      </c>
      <c r="N213" t="s">
        <v>71</v>
      </c>
      <c r="O213" t="s">
        <v>18</v>
      </c>
      <c r="P213" t="s">
        <v>21</v>
      </c>
      <c r="Q213" t="s">
        <v>81</v>
      </c>
      <c r="R213" t="s">
        <v>97</v>
      </c>
      <c r="S213" t="s">
        <v>83</v>
      </c>
      <c r="T213" t="s">
        <v>75</v>
      </c>
      <c r="U213" t="s">
        <v>15</v>
      </c>
      <c r="V213">
        <v>20</v>
      </c>
      <c r="W213" t="s">
        <v>19</v>
      </c>
      <c r="X213" t="s">
        <v>76</v>
      </c>
      <c r="Y213" t="s">
        <v>17</v>
      </c>
    </row>
    <row r="214" spans="1:25" x14ac:dyDescent="0.25">
      <c r="A214">
        <v>272</v>
      </c>
      <c r="B214">
        <v>535</v>
      </c>
      <c r="C214" t="s">
        <v>237</v>
      </c>
      <c r="D214" t="s">
        <v>67</v>
      </c>
      <c r="E214" t="s">
        <v>10</v>
      </c>
      <c r="F214">
        <v>1</v>
      </c>
      <c r="G214" t="s">
        <v>211</v>
      </c>
      <c r="H214" t="s">
        <v>129</v>
      </c>
      <c r="I214" t="s">
        <v>95</v>
      </c>
      <c r="J214">
        <v>269</v>
      </c>
      <c r="K214" t="s">
        <v>69</v>
      </c>
      <c r="L214" t="s">
        <v>162</v>
      </c>
      <c r="M214" t="s">
        <v>20</v>
      </c>
      <c r="N214" t="s">
        <v>71</v>
      </c>
      <c r="O214" t="s">
        <v>18</v>
      </c>
      <c r="P214" t="s">
        <v>24</v>
      </c>
      <c r="Q214" t="s">
        <v>81</v>
      </c>
      <c r="R214" t="s">
        <v>82</v>
      </c>
      <c r="S214" t="s">
        <v>83</v>
      </c>
      <c r="T214" t="s">
        <v>84</v>
      </c>
      <c r="U214" t="s">
        <v>41</v>
      </c>
      <c r="V214">
        <v>40</v>
      </c>
      <c r="W214" t="s">
        <v>25</v>
      </c>
      <c r="X214" t="s">
        <v>76</v>
      </c>
      <c r="Y214" t="s">
        <v>243</v>
      </c>
    </row>
    <row r="215" spans="1:25" x14ac:dyDescent="0.25">
      <c r="A215">
        <v>273</v>
      </c>
      <c r="B215">
        <v>536</v>
      </c>
      <c r="C215" t="s">
        <v>77</v>
      </c>
      <c r="D215" t="s">
        <v>67</v>
      </c>
      <c r="E215" t="s">
        <v>10</v>
      </c>
      <c r="F215">
        <v>1</v>
      </c>
      <c r="G215" t="s">
        <v>203</v>
      </c>
      <c r="H215" t="s">
        <v>183</v>
      </c>
      <c r="I215" t="s">
        <v>40</v>
      </c>
      <c r="J215">
        <v>282</v>
      </c>
      <c r="K215" t="s">
        <v>69</v>
      </c>
      <c r="L215" t="s">
        <v>217</v>
      </c>
      <c r="M215" t="s">
        <v>20</v>
      </c>
      <c r="N215" t="s">
        <v>71</v>
      </c>
      <c r="O215" t="s">
        <v>48</v>
      </c>
      <c r="P215" t="s">
        <v>43</v>
      </c>
      <c r="Q215" t="s">
        <v>86</v>
      </c>
      <c r="R215" t="s">
        <v>82</v>
      </c>
      <c r="S215" t="s">
        <v>83</v>
      </c>
      <c r="T215" t="s">
        <v>84</v>
      </c>
      <c r="U215" t="s">
        <v>41</v>
      </c>
      <c r="V215">
        <v>70</v>
      </c>
      <c r="W215" t="s">
        <v>30</v>
      </c>
      <c r="X215" t="s">
        <v>76</v>
      </c>
      <c r="Y215" t="s">
        <v>241</v>
      </c>
    </row>
    <row r="216" spans="1:25" x14ac:dyDescent="0.25">
      <c r="A216">
        <v>274</v>
      </c>
      <c r="B216">
        <v>537</v>
      </c>
      <c r="C216" t="s">
        <v>237</v>
      </c>
      <c r="D216" t="s">
        <v>67</v>
      </c>
      <c r="E216" t="s">
        <v>10</v>
      </c>
      <c r="F216">
        <v>1</v>
      </c>
      <c r="G216" t="s">
        <v>229</v>
      </c>
      <c r="H216" t="s">
        <v>124</v>
      </c>
      <c r="I216" t="s">
        <v>101</v>
      </c>
      <c r="J216">
        <v>296</v>
      </c>
      <c r="K216" t="s">
        <v>69</v>
      </c>
      <c r="L216" t="s">
        <v>236</v>
      </c>
      <c r="M216" t="s">
        <v>20</v>
      </c>
      <c r="N216" t="s">
        <v>71</v>
      </c>
      <c r="O216" t="s">
        <v>28</v>
      </c>
      <c r="P216" t="s">
        <v>24</v>
      </c>
      <c r="Q216" t="s">
        <v>81</v>
      </c>
      <c r="R216" t="s">
        <v>82</v>
      </c>
      <c r="S216" t="s">
        <v>83</v>
      </c>
      <c r="T216" t="s">
        <v>84</v>
      </c>
      <c r="U216" t="s">
        <v>41</v>
      </c>
      <c r="V216">
        <v>50</v>
      </c>
      <c r="W216" t="s">
        <v>25</v>
      </c>
      <c r="X216" t="s">
        <v>76</v>
      </c>
      <c r="Y216" t="s">
        <v>241</v>
      </c>
    </row>
    <row r="217" spans="1:25" x14ac:dyDescent="0.25">
      <c r="A217">
        <v>275</v>
      </c>
      <c r="B217">
        <v>538</v>
      </c>
      <c r="C217" t="s">
        <v>77</v>
      </c>
      <c r="D217" t="s">
        <v>67</v>
      </c>
      <c r="E217" t="s">
        <v>10</v>
      </c>
      <c r="F217">
        <v>1</v>
      </c>
      <c r="G217" t="s">
        <v>188</v>
      </c>
      <c r="H217" t="s">
        <v>124</v>
      </c>
      <c r="I217" t="s">
        <v>47</v>
      </c>
      <c r="J217">
        <v>171</v>
      </c>
      <c r="K217" t="s">
        <v>69</v>
      </c>
      <c r="L217" t="s">
        <v>134</v>
      </c>
      <c r="M217" t="s">
        <v>20</v>
      </c>
      <c r="N217" t="s">
        <v>71</v>
      </c>
      <c r="O217" t="s">
        <v>18</v>
      </c>
      <c r="P217" t="s">
        <v>24</v>
      </c>
      <c r="Q217" t="s">
        <v>86</v>
      </c>
      <c r="R217" t="s">
        <v>82</v>
      </c>
      <c r="S217" t="s">
        <v>83</v>
      </c>
      <c r="T217" t="s">
        <v>84</v>
      </c>
      <c r="U217" t="s">
        <v>15</v>
      </c>
      <c r="V217">
        <v>20</v>
      </c>
      <c r="W217" t="s">
        <v>19</v>
      </c>
      <c r="X217" t="s">
        <v>76</v>
      </c>
      <c r="Y217" t="s">
        <v>17</v>
      </c>
    </row>
    <row r="218" spans="1:25" x14ac:dyDescent="0.25">
      <c r="A218">
        <v>276</v>
      </c>
      <c r="B218">
        <v>539</v>
      </c>
      <c r="C218" t="s">
        <v>77</v>
      </c>
      <c r="D218" t="s">
        <v>67</v>
      </c>
      <c r="E218" t="s">
        <v>10</v>
      </c>
      <c r="F218">
        <v>1</v>
      </c>
      <c r="G218" t="s">
        <v>220</v>
      </c>
      <c r="H218" t="s">
        <v>129</v>
      </c>
      <c r="I218" t="s">
        <v>38</v>
      </c>
      <c r="J218">
        <v>162</v>
      </c>
      <c r="K218" t="s">
        <v>69</v>
      </c>
      <c r="L218" t="s">
        <v>180</v>
      </c>
      <c r="M218" t="s">
        <v>20</v>
      </c>
      <c r="N218" t="s">
        <v>71</v>
      </c>
      <c r="O218" t="s">
        <v>18</v>
      </c>
      <c r="P218" t="s">
        <v>24</v>
      </c>
      <c r="Q218" t="s">
        <v>86</v>
      </c>
      <c r="R218" t="s">
        <v>82</v>
      </c>
      <c r="S218" t="s">
        <v>83</v>
      </c>
      <c r="T218" t="s">
        <v>84</v>
      </c>
      <c r="U218" t="s">
        <v>36</v>
      </c>
      <c r="V218">
        <v>10</v>
      </c>
      <c r="W218" t="s">
        <v>19</v>
      </c>
      <c r="X218" t="s">
        <v>76</v>
      </c>
      <c r="Y218" t="s">
        <v>17</v>
      </c>
    </row>
    <row r="219" spans="1:25" x14ac:dyDescent="0.25">
      <c r="A219">
        <v>277</v>
      </c>
      <c r="B219">
        <v>540</v>
      </c>
      <c r="C219" t="s">
        <v>77</v>
      </c>
      <c r="D219" t="s">
        <v>67</v>
      </c>
      <c r="E219" t="s">
        <v>10</v>
      </c>
      <c r="F219">
        <v>1</v>
      </c>
      <c r="G219" t="s">
        <v>188</v>
      </c>
      <c r="H219" t="s">
        <v>79</v>
      </c>
      <c r="I219" t="s">
        <v>32</v>
      </c>
      <c r="J219">
        <v>153</v>
      </c>
      <c r="K219" t="s">
        <v>69</v>
      </c>
      <c r="L219" t="s">
        <v>80</v>
      </c>
      <c r="M219" t="s">
        <v>20</v>
      </c>
      <c r="N219" t="s">
        <v>71</v>
      </c>
      <c r="O219" t="s">
        <v>18</v>
      </c>
      <c r="P219" t="s">
        <v>24</v>
      </c>
      <c r="Q219" t="s">
        <v>86</v>
      </c>
      <c r="R219" t="s">
        <v>82</v>
      </c>
      <c r="S219" t="s">
        <v>83</v>
      </c>
      <c r="T219" t="s">
        <v>84</v>
      </c>
      <c r="U219" t="s">
        <v>15</v>
      </c>
      <c r="V219">
        <v>20</v>
      </c>
      <c r="W219" t="s">
        <v>25</v>
      </c>
      <c r="X219" t="s">
        <v>76</v>
      </c>
      <c r="Y219" t="s">
        <v>17</v>
      </c>
    </row>
    <row r="220" spans="1:25" x14ac:dyDescent="0.25">
      <c r="A220">
        <v>278</v>
      </c>
      <c r="B220">
        <v>541</v>
      </c>
      <c r="C220" t="s">
        <v>237</v>
      </c>
      <c r="D220" t="s">
        <v>67</v>
      </c>
      <c r="E220" t="s">
        <v>10</v>
      </c>
      <c r="F220">
        <v>1</v>
      </c>
      <c r="G220" t="s">
        <v>247</v>
      </c>
      <c r="H220" t="s">
        <v>79</v>
      </c>
      <c r="I220" t="s">
        <v>102</v>
      </c>
      <c r="J220">
        <v>220</v>
      </c>
      <c r="K220" t="s">
        <v>69</v>
      </c>
      <c r="L220" t="s">
        <v>112</v>
      </c>
      <c r="M220" t="s">
        <v>20</v>
      </c>
      <c r="N220" t="s">
        <v>71</v>
      </c>
      <c r="O220" t="s">
        <v>28</v>
      </c>
      <c r="P220" t="s">
        <v>24</v>
      </c>
      <c r="Q220" t="s">
        <v>86</v>
      </c>
      <c r="R220" t="s">
        <v>73</v>
      </c>
      <c r="S220" t="s">
        <v>83</v>
      </c>
      <c r="T220" t="s">
        <v>84</v>
      </c>
      <c r="U220" t="s">
        <v>41</v>
      </c>
      <c r="V220">
        <v>40</v>
      </c>
      <c r="W220" t="s">
        <v>25</v>
      </c>
      <c r="X220" t="s">
        <v>76</v>
      </c>
      <c r="Y220" t="s">
        <v>17</v>
      </c>
    </row>
    <row r="221" spans="1:25" x14ac:dyDescent="0.25">
      <c r="A221">
        <v>279</v>
      </c>
      <c r="B221">
        <v>542</v>
      </c>
      <c r="C221" t="s">
        <v>77</v>
      </c>
      <c r="D221" t="s">
        <v>67</v>
      </c>
      <c r="E221" t="s">
        <v>10</v>
      </c>
      <c r="F221">
        <v>1</v>
      </c>
      <c r="G221" t="s">
        <v>188</v>
      </c>
      <c r="H221" t="s">
        <v>177</v>
      </c>
      <c r="I221" t="s">
        <v>102</v>
      </c>
      <c r="J221">
        <v>203</v>
      </c>
      <c r="K221" t="s">
        <v>69</v>
      </c>
      <c r="L221" t="s">
        <v>197</v>
      </c>
      <c r="M221" t="s">
        <v>20</v>
      </c>
      <c r="N221" t="s">
        <v>71</v>
      </c>
      <c r="O221" t="s">
        <v>28</v>
      </c>
      <c r="P221" t="s">
        <v>24</v>
      </c>
      <c r="Q221" t="s">
        <v>86</v>
      </c>
      <c r="R221" t="s">
        <v>73</v>
      </c>
      <c r="S221" t="s">
        <v>83</v>
      </c>
      <c r="T221" t="s">
        <v>84</v>
      </c>
      <c r="U221" t="s">
        <v>36</v>
      </c>
      <c r="V221">
        <v>40</v>
      </c>
      <c r="W221" t="s">
        <v>25</v>
      </c>
      <c r="X221" t="s">
        <v>76</v>
      </c>
      <c r="Y221" t="s">
        <v>17</v>
      </c>
    </row>
    <row r="222" spans="1:25" x14ac:dyDescent="0.25">
      <c r="A222">
        <v>280</v>
      </c>
      <c r="B222">
        <v>543</v>
      </c>
      <c r="C222" t="s">
        <v>115</v>
      </c>
      <c r="D222" t="s">
        <v>67</v>
      </c>
      <c r="E222" t="s">
        <v>10</v>
      </c>
      <c r="F222">
        <v>1</v>
      </c>
      <c r="G222" t="s">
        <v>247</v>
      </c>
      <c r="H222" t="s">
        <v>124</v>
      </c>
      <c r="I222" t="s">
        <v>102</v>
      </c>
      <c r="J222">
        <v>242</v>
      </c>
      <c r="K222" t="s">
        <v>69</v>
      </c>
      <c r="L222" t="s">
        <v>248</v>
      </c>
      <c r="M222" t="s">
        <v>20</v>
      </c>
      <c r="N222" t="s">
        <v>71</v>
      </c>
      <c r="O222" t="s">
        <v>18</v>
      </c>
      <c r="P222" t="s">
        <v>21</v>
      </c>
      <c r="Q222" t="s">
        <v>81</v>
      </c>
      <c r="R222" t="s">
        <v>82</v>
      </c>
      <c r="S222" t="s">
        <v>83</v>
      </c>
      <c r="T222" t="s">
        <v>84</v>
      </c>
      <c r="U222" t="s">
        <v>15</v>
      </c>
      <c r="V222">
        <v>40</v>
      </c>
      <c r="W222" t="s">
        <v>19</v>
      </c>
      <c r="X222" t="s">
        <v>76</v>
      </c>
      <c r="Y222" t="s">
        <v>243</v>
      </c>
    </row>
    <row r="223" spans="1:25" x14ac:dyDescent="0.25">
      <c r="A223">
        <v>281</v>
      </c>
      <c r="B223">
        <v>544</v>
      </c>
      <c r="C223" t="s">
        <v>77</v>
      </c>
      <c r="D223" t="s">
        <v>67</v>
      </c>
      <c r="E223" t="s">
        <v>10</v>
      </c>
      <c r="F223">
        <v>1</v>
      </c>
      <c r="G223" t="s">
        <v>188</v>
      </c>
      <c r="H223" t="s">
        <v>124</v>
      </c>
      <c r="I223" t="s">
        <v>40</v>
      </c>
      <c r="J223">
        <v>176</v>
      </c>
      <c r="K223" t="s">
        <v>69</v>
      </c>
      <c r="L223" t="s">
        <v>159</v>
      </c>
      <c r="M223" t="s">
        <v>20</v>
      </c>
      <c r="N223" t="s">
        <v>71</v>
      </c>
      <c r="O223" t="s">
        <v>18</v>
      </c>
      <c r="P223" t="s">
        <v>21</v>
      </c>
      <c r="Q223" t="s">
        <v>81</v>
      </c>
      <c r="R223" t="s">
        <v>97</v>
      </c>
      <c r="S223" t="s">
        <v>83</v>
      </c>
      <c r="T223" t="s">
        <v>75</v>
      </c>
      <c r="U223" t="s">
        <v>15</v>
      </c>
      <c r="V223">
        <v>10</v>
      </c>
      <c r="W223" t="s">
        <v>19</v>
      </c>
      <c r="X223" t="s">
        <v>76</v>
      </c>
      <c r="Y223" t="s">
        <v>17</v>
      </c>
    </row>
    <row r="224" spans="1:25" x14ac:dyDescent="0.25">
      <c r="A224">
        <v>282</v>
      </c>
      <c r="B224">
        <v>545</v>
      </c>
      <c r="C224" t="s">
        <v>77</v>
      </c>
      <c r="D224" t="s">
        <v>67</v>
      </c>
      <c r="E224" t="s">
        <v>10</v>
      </c>
      <c r="F224">
        <v>1</v>
      </c>
      <c r="G224" t="s">
        <v>111</v>
      </c>
      <c r="H224" t="s">
        <v>68</v>
      </c>
      <c r="I224" t="s">
        <v>38</v>
      </c>
      <c r="J224">
        <v>174</v>
      </c>
      <c r="K224" t="s">
        <v>69</v>
      </c>
      <c r="L224" t="s">
        <v>159</v>
      </c>
      <c r="M224" t="s">
        <v>20</v>
      </c>
      <c r="N224" t="s">
        <v>71</v>
      </c>
      <c r="O224" t="s">
        <v>18</v>
      </c>
      <c r="P224" t="s">
        <v>21</v>
      </c>
      <c r="Q224" t="s">
        <v>81</v>
      </c>
      <c r="R224" t="s">
        <v>82</v>
      </c>
      <c r="S224" t="s">
        <v>83</v>
      </c>
      <c r="T224" t="s">
        <v>84</v>
      </c>
      <c r="U224" t="s">
        <v>15</v>
      </c>
      <c r="V224">
        <v>20</v>
      </c>
      <c r="W224" t="s">
        <v>25</v>
      </c>
      <c r="X224" t="s">
        <v>76</v>
      </c>
      <c r="Y224" t="s">
        <v>243</v>
      </c>
    </row>
    <row r="225" spans="1:25" x14ac:dyDescent="0.25">
      <c r="A225">
        <v>283</v>
      </c>
      <c r="B225">
        <v>546</v>
      </c>
      <c r="C225" t="s">
        <v>77</v>
      </c>
      <c r="D225" t="s">
        <v>67</v>
      </c>
      <c r="E225" t="s">
        <v>10</v>
      </c>
      <c r="F225">
        <v>1</v>
      </c>
      <c r="G225" t="s">
        <v>194</v>
      </c>
      <c r="H225" t="s">
        <v>183</v>
      </c>
      <c r="I225" t="s">
        <v>47</v>
      </c>
      <c r="J225">
        <v>210</v>
      </c>
      <c r="K225" t="s">
        <v>69</v>
      </c>
      <c r="L225" t="s">
        <v>219</v>
      </c>
      <c r="M225" t="s">
        <v>20</v>
      </c>
      <c r="N225" t="s">
        <v>71</v>
      </c>
      <c r="O225" t="s">
        <v>18</v>
      </c>
      <c r="P225" t="s">
        <v>21</v>
      </c>
      <c r="Q225" t="s">
        <v>86</v>
      </c>
      <c r="R225" t="s">
        <v>82</v>
      </c>
      <c r="S225" t="s">
        <v>83</v>
      </c>
      <c r="T225" t="s">
        <v>84</v>
      </c>
      <c r="U225" t="s">
        <v>36</v>
      </c>
      <c r="V225">
        <v>10</v>
      </c>
      <c r="W225" t="s">
        <v>19</v>
      </c>
      <c r="X225" t="s">
        <v>76</v>
      </c>
      <c r="Y225" t="s">
        <v>243</v>
      </c>
    </row>
    <row r="226" spans="1:25" x14ac:dyDescent="0.25">
      <c r="A226">
        <v>284</v>
      </c>
      <c r="B226">
        <v>547</v>
      </c>
      <c r="C226" t="s">
        <v>77</v>
      </c>
      <c r="D226" t="s">
        <v>67</v>
      </c>
      <c r="E226" t="s">
        <v>10</v>
      </c>
      <c r="F226">
        <v>1</v>
      </c>
      <c r="G226" t="s">
        <v>128</v>
      </c>
      <c r="H226" t="s">
        <v>124</v>
      </c>
      <c r="I226" t="s">
        <v>32</v>
      </c>
      <c r="J226">
        <v>173</v>
      </c>
      <c r="K226" t="s">
        <v>69</v>
      </c>
      <c r="L226" t="s">
        <v>159</v>
      </c>
      <c r="M226" t="s">
        <v>20</v>
      </c>
      <c r="N226" t="s">
        <v>71</v>
      </c>
      <c r="O226" t="s">
        <v>28</v>
      </c>
      <c r="P226" t="s">
        <v>24</v>
      </c>
      <c r="Q226" t="s">
        <v>86</v>
      </c>
      <c r="R226" t="s">
        <v>82</v>
      </c>
      <c r="S226" t="s">
        <v>83</v>
      </c>
      <c r="T226" t="s">
        <v>84</v>
      </c>
      <c r="U226" t="s">
        <v>15</v>
      </c>
      <c r="V226">
        <v>0</v>
      </c>
      <c r="W226" t="s">
        <v>25</v>
      </c>
      <c r="X226" t="s">
        <v>76</v>
      </c>
      <c r="Y226" t="s">
        <v>17</v>
      </c>
    </row>
    <row r="227" spans="1:25" x14ac:dyDescent="0.25">
      <c r="A227">
        <v>285</v>
      </c>
      <c r="B227">
        <v>548</v>
      </c>
      <c r="C227" t="s">
        <v>77</v>
      </c>
      <c r="D227" t="s">
        <v>67</v>
      </c>
      <c r="E227" t="s">
        <v>10</v>
      </c>
      <c r="F227">
        <v>1</v>
      </c>
      <c r="G227" t="s">
        <v>249</v>
      </c>
      <c r="H227" t="s">
        <v>79</v>
      </c>
      <c r="I227" t="s">
        <v>38</v>
      </c>
      <c r="J227">
        <v>157</v>
      </c>
      <c r="K227" t="s">
        <v>69</v>
      </c>
      <c r="L227" t="s">
        <v>103</v>
      </c>
      <c r="M227" t="s">
        <v>20</v>
      </c>
      <c r="N227" t="s">
        <v>71</v>
      </c>
      <c r="O227" t="s">
        <v>28</v>
      </c>
      <c r="P227" t="s">
        <v>24</v>
      </c>
      <c r="Q227" t="s">
        <v>72</v>
      </c>
      <c r="R227" t="s">
        <v>73</v>
      </c>
      <c r="S227" t="s">
        <v>83</v>
      </c>
      <c r="T227" t="s">
        <v>84</v>
      </c>
      <c r="U227" t="s">
        <v>41</v>
      </c>
      <c r="V227">
        <v>60</v>
      </c>
      <c r="W227" t="s">
        <v>25</v>
      </c>
      <c r="X227" t="s">
        <v>76</v>
      </c>
      <c r="Y227" t="s">
        <v>17</v>
      </c>
    </row>
    <row r="228" spans="1:25" x14ac:dyDescent="0.25">
      <c r="A228">
        <v>286</v>
      </c>
      <c r="B228">
        <v>549</v>
      </c>
      <c r="C228" t="s">
        <v>237</v>
      </c>
      <c r="D228" t="s">
        <v>67</v>
      </c>
      <c r="E228" t="s">
        <v>10</v>
      </c>
      <c r="F228">
        <v>1</v>
      </c>
      <c r="G228" t="s">
        <v>194</v>
      </c>
      <c r="H228" t="s">
        <v>124</v>
      </c>
      <c r="I228" t="s">
        <v>78</v>
      </c>
      <c r="J228">
        <v>260</v>
      </c>
      <c r="K228" t="s">
        <v>69</v>
      </c>
      <c r="L228" t="s">
        <v>226</v>
      </c>
      <c r="M228" t="s">
        <v>20</v>
      </c>
      <c r="N228" t="s">
        <v>71</v>
      </c>
      <c r="O228" t="s">
        <v>28</v>
      </c>
      <c r="P228" t="s">
        <v>21</v>
      </c>
      <c r="Q228" t="s">
        <v>72</v>
      </c>
      <c r="R228" t="s">
        <v>73</v>
      </c>
      <c r="S228" t="s">
        <v>83</v>
      </c>
      <c r="T228" t="s">
        <v>84</v>
      </c>
      <c r="U228" t="s">
        <v>36</v>
      </c>
      <c r="V228">
        <v>20</v>
      </c>
      <c r="W228" t="s">
        <v>30</v>
      </c>
      <c r="X228" t="s">
        <v>76</v>
      </c>
      <c r="Y228" t="s">
        <v>17</v>
      </c>
    </row>
    <row r="229" spans="1:25" x14ac:dyDescent="0.25">
      <c r="A229">
        <v>287</v>
      </c>
      <c r="B229">
        <v>550</v>
      </c>
      <c r="C229" t="s">
        <v>77</v>
      </c>
      <c r="D229" t="s">
        <v>67</v>
      </c>
      <c r="E229" t="s">
        <v>10</v>
      </c>
      <c r="F229">
        <v>1</v>
      </c>
      <c r="G229" t="s">
        <v>245</v>
      </c>
      <c r="H229" t="s">
        <v>79</v>
      </c>
      <c r="I229" t="s">
        <v>50</v>
      </c>
      <c r="J229">
        <v>205</v>
      </c>
      <c r="K229" t="s">
        <v>69</v>
      </c>
      <c r="L229" t="s">
        <v>219</v>
      </c>
      <c r="M229" t="s">
        <v>20</v>
      </c>
      <c r="N229" t="s">
        <v>71</v>
      </c>
      <c r="O229" t="s">
        <v>18</v>
      </c>
      <c r="P229" t="s">
        <v>21</v>
      </c>
      <c r="Q229" t="s">
        <v>86</v>
      </c>
      <c r="R229" t="s">
        <v>82</v>
      </c>
      <c r="S229" t="s">
        <v>83</v>
      </c>
      <c r="T229" t="s">
        <v>84</v>
      </c>
      <c r="U229" t="s">
        <v>15</v>
      </c>
      <c r="V229">
        <v>40</v>
      </c>
      <c r="W229" t="s">
        <v>25</v>
      </c>
      <c r="X229" t="s">
        <v>76</v>
      </c>
      <c r="Y229" t="s">
        <v>243</v>
      </c>
    </row>
    <row r="230" spans="1:25" x14ac:dyDescent="0.25">
      <c r="A230">
        <v>288</v>
      </c>
      <c r="B230">
        <v>551</v>
      </c>
      <c r="C230" t="s">
        <v>77</v>
      </c>
      <c r="D230" t="s">
        <v>67</v>
      </c>
      <c r="E230" t="s">
        <v>10</v>
      </c>
      <c r="F230">
        <v>1</v>
      </c>
      <c r="G230" t="s">
        <v>234</v>
      </c>
      <c r="H230" t="s">
        <v>79</v>
      </c>
      <c r="I230" t="s">
        <v>102</v>
      </c>
      <c r="J230">
        <v>221</v>
      </c>
      <c r="K230" t="s">
        <v>69</v>
      </c>
      <c r="L230" t="s">
        <v>112</v>
      </c>
      <c r="M230" t="s">
        <v>20</v>
      </c>
      <c r="N230" t="s">
        <v>71</v>
      </c>
      <c r="O230" t="s">
        <v>18</v>
      </c>
      <c r="P230" t="s">
        <v>21</v>
      </c>
      <c r="Q230" t="s">
        <v>81</v>
      </c>
      <c r="R230" t="s">
        <v>82</v>
      </c>
      <c r="S230" t="s">
        <v>83</v>
      </c>
      <c r="T230" t="s">
        <v>84</v>
      </c>
      <c r="U230" t="s">
        <v>15</v>
      </c>
      <c r="V230">
        <v>20</v>
      </c>
      <c r="W230" t="s">
        <v>19</v>
      </c>
      <c r="X230" t="s">
        <v>76</v>
      </c>
      <c r="Y230" t="s">
        <v>243</v>
      </c>
    </row>
    <row r="231" spans="1:25" x14ac:dyDescent="0.25">
      <c r="A231">
        <v>290</v>
      </c>
      <c r="B231">
        <v>553</v>
      </c>
      <c r="C231" t="s">
        <v>87</v>
      </c>
      <c r="D231" t="s">
        <v>67</v>
      </c>
      <c r="E231" t="s">
        <v>10</v>
      </c>
      <c r="F231">
        <v>2</v>
      </c>
      <c r="G231" t="s">
        <v>95</v>
      </c>
      <c r="H231" t="s">
        <v>200</v>
      </c>
      <c r="I231" t="s">
        <v>102</v>
      </c>
      <c r="J231">
        <v>161</v>
      </c>
      <c r="K231" t="s">
        <v>69</v>
      </c>
      <c r="L231" t="s">
        <v>180</v>
      </c>
      <c r="M231" t="s">
        <v>20</v>
      </c>
      <c r="N231" t="s">
        <v>71</v>
      </c>
      <c r="O231" t="s">
        <v>18</v>
      </c>
      <c r="P231" t="s">
        <v>21</v>
      </c>
      <c r="Q231" t="s">
        <v>91</v>
      </c>
      <c r="R231" t="s">
        <v>97</v>
      </c>
      <c r="S231" t="s">
        <v>135</v>
      </c>
      <c r="T231" t="s">
        <v>137</v>
      </c>
      <c r="U231" t="s">
        <v>15</v>
      </c>
      <c r="V231">
        <v>40</v>
      </c>
      <c r="W231" t="s">
        <v>19</v>
      </c>
      <c r="X231" t="s">
        <v>76</v>
      </c>
      <c r="Y231" t="s">
        <v>17</v>
      </c>
    </row>
    <row r="232" spans="1:25" x14ac:dyDescent="0.25">
      <c r="A232">
        <v>293</v>
      </c>
      <c r="B232">
        <v>556</v>
      </c>
      <c r="C232" t="s">
        <v>87</v>
      </c>
      <c r="D232" t="s">
        <v>67</v>
      </c>
      <c r="E232" t="s">
        <v>10</v>
      </c>
      <c r="F232">
        <v>1</v>
      </c>
      <c r="G232" t="s">
        <v>95</v>
      </c>
      <c r="H232" t="s">
        <v>200</v>
      </c>
      <c r="I232" t="s">
        <v>50</v>
      </c>
      <c r="J232">
        <v>185</v>
      </c>
      <c r="K232" t="s">
        <v>69</v>
      </c>
      <c r="L232" t="s">
        <v>151</v>
      </c>
      <c r="M232" t="s">
        <v>20</v>
      </c>
      <c r="N232" t="s">
        <v>71</v>
      </c>
      <c r="O232" t="s">
        <v>13</v>
      </c>
      <c r="P232" t="s">
        <v>14</v>
      </c>
      <c r="Q232" t="s">
        <v>91</v>
      </c>
      <c r="R232" t="s">
        <v>92</v>
      </c>
      <c r="S232" t="s">
        <v>135</v>
      </c>
      <c r="T232" t="s">
        <v>93</v>
      </c>
      <c r="U232" t="s">
        <v>15</v>
      </c>
      <c r="V232">
        <v>40</v>
      </c>
      <c r="W232" t="s">
        <v>16</v>
      </c>
      <c r="X232" t="s">
        <v>76</v>
      </c>
      <c r="Y232" t="s">
        <v>17</v>
      </c>
    </row>
    <row r="233" spans="1:25" x14ac:dyDescent="0.25">
      <c r="A233">
        <v>299</v>
      </c>
      <c r="B233">
        <v>562</v>
      </c>
      <c r="C233" t="s">
        <v>250</v>
      </c>
      <c r="D233" t="s">
        <v>67</v>
      </c>
      <c r="E233" t="s">
        <v>10</v>
      </c>
      <c r="F233">
        <v>1</v>
      </c>
      <c r="G233" t="s">
        <v>111</v>
      </c>
      <c r="H233" t="s">
        <v>79</v>
      </c>
      <c r="I233" t="s">
        <v>47</v>
      </c>
      <c r="J233">
        <v>185</v>
      </c>
      <c r="K233" t="s">
        <v>69</v>
      </c>
      <c r="L233" t="s">
        <v>151</v>
      </c>
      <c r="M233" t="s">
        <v>20</v>
      </c>
      <c r="N233" t="s">
        <v>71</v>
      </c>
      <c r="O233" t="s">
        <v>28</v>
      </c>
      <c r="P233" t="s">
        <v>24</v>
      </c>
      <c r="Q233" t="s">
        <v>72</v>
      </c>
      <c r="R233" t="s">
        <v>82</v>
      </c>
      <c r="S233" t="s">
        <v>74</v>
      </c>
      <c r="T233" t="s">
        <v>75</v>
      </c>
      <c r="U233" t="s">
        <v>15</v>
      </c>
      <c r="V233">
        <v>50</v>
      </c>
      <c r="W233" t="s">
        <v>30</v>
      </c>
      <c r="X233" t="s">
        <v>76</v>
      </c>
      <c r="Y233" t="s">
        <v>17</v>
      </c>
    </row>
    <row r="234" spans="1:25" x14ac:dyDescent="0.25">
      <c r="A234">
        <v>300</v>
      </c>
      <c r="B234">
        <v>563</v>
      </c>
      <c r="C234" t="s">
        <v>250</v>
      </c>
      <c r="D234" t="s">
        <v>67</v>
      </c>
      <c r="E234" t="s">
        <v>10</v>
      </c>
      <c r="F234">
        <v>1</v>
      </c>
      <c r="G234" t="s">
        <v>220</v>
      </c>
      <c r="H234" t="s">
        <v>79</v>
      </c>
      <c r="I234" t="s">
        <v>47</v>
      </c>
      <c r="J234">
        <v>220</v>
      </c>
      <c r="K234" t="s">
        <v>69</v>
      </c>
      <c r="L234" t="s">
        <v>112</v>
      </c>
      <c r="M234" t="s">
        <v>20</v>
      </c>
      <c r="N234" t="s">
        <v>71</v>
      </c>
      <c r="O234" t="s">
        <v>28</v>
      </c>
      <c r="P234" t="s">
        <v>21</v>
      </c>
      <c r="Q234" t="s">
        <v>72</v>
      </c>
      <c r="R234" t="s">
        <v>82</v>
      </c>
      <c r="S234" t="s">
        <v>74</v>
      </c>
      <c r="T234" t="s">
        <v>75</v>
      </c>
      <c r="U234" t="s">
        <v>15</v>
      </c>
      <c r="V234">
        <v>0</v>
      </c>
      <c r="W234" t="s">
        <v>25</v>
      </c>
      <c r="X234" t="s">
        <v>76</v>
      </c>
      <c r="Y234" t="s">
        <v>17</v>
      </c>
    </row>
    <row r="235" spans="1:25" x14ac:dyDescent="0.25">
      <c r="A235">
        <v>302</v>
      </c>
      <c r="B235">
        <v>565</v>
      </c>
      <c r="C235" t="s">
        <v>94</v>
      </c>
      <c r="D235" t="s">
        <v>67</v>
      </c>
      <c r="E235" t="s">
        <v>10</v>
      </c>
      <c r="F235">
        <v>1</v>
      </c>
      <c r="G235" t="s">
        <v>251</v>
      </c>
      <c r="H235" t="s">
        <v>79</v>
      </c>
      <c r="I235" t="s">
        <v>38</v>
      </c>
      <c r="J235">
        <v>214</v>
      </c>
      <c r="K235" t="s">
        <v>69</v>
      </c>
      <c r="L235" t="s">
        <v>199</v>
      </c>
      <c r="M235" t="s">
        <v>20</v>
      </c>
      <c r="N235" t="s">
        <v>71</v>
      </c>
      <c r="O235" t="s">
        <v>18</v>
      </c>
      <c r="P235" t="s">
        <v>21</v>
      </c>
      <c r="Q235" t="s">
        <v>72</v>
      </c>
      <c r="R235" t="s">
        <v>97</v>
      </c>
      <c r="S235" t="s">
        <v>74</v>
      </c>
      <c r="T235" t="s">
        <v>137</v>
      </c>
      <c r="U235" t="s">
        <v>15</v>
      </c>
      <c r="V235">
        <v>10</v>
      </c>
      <c r="W235" t="s">
        <v>19</v>
      </c>
      <c r="X235" t="s">
        <v>76</v>
      </c>
      <c r="Y235" t="s">
        <v>17</v>
      </c>
    </row>
    <row r="236" spans="1:25" x14ac:dyDescent="0.25">
      <c r="A236">
        <v>303</v>
      </c>
      <c r="B236">
        <v>566</v>
      </c>
      <c r="C236" t="s">
        <v>94</v>
      </c>
      <c r="D236" t="s">
        <v>67</v>
      </c>
      <c r="E236" t="s">
        <v>10</v>
      </c>
      <c r="F236">
        <v>1</v>
      </c>
      <c r="G236" t="s">
        <v>128</v>
      </c>
      <c r="H236" t="s">
        <v>183</v>
      </c>
      <c r="I236" t="s">
        <v>33</v>
      </c>
      <c r="J236">
        <v>128</v>
      </c>
      <c r="K236" t="s">
        <v>69</v>
      </c>
      <c r="L236" t="s">
        <v>225</v>
      </c>
      <c r="M236" t="s">
        <v>20</v>
      </c>
      <c r="N236" t="s">
        <v>71</v>
      </c>
      <c r="O236" t="s">
        <v>18</v>
      </c>
      <c r="P236" t="s">
        <v>24</v>
      </c>
      <c r="Q236" t="s">
        <v>72</v>
      </c>
      <c r="R236" t="s">
        <v>97</v>
      </c>
      <c r="S236" t="s">
        <v>74</v>
      </c>
      <c r="T236" t="s">
        <v>137</v>
      </c>
      <c r="U236" t="s">
        <v>15</v>
      </c>
      <c r="V236">
        <v>30</v>
      </c>
      <c r="W236" t="s">
        <v>19</v>
      </c>
      <c r="X236" t="s">
        <v>76</v>
      </c>
      <c r="Y236" t="s">
        <v>17</v>
      </c>
    </row>
    <row r="237" spans="1:25" x14ac:dyDescent="0.25">
      <c r="A237">
        <v>304</v>
      </c>
      <c r="B237">
        <v>567</v>
      </c>
      <c r="C237" t="s">
        <v>182</v>
      </c>
      <c r="D237" t="s">
        <v>67</v>
      </c>
      <c r="E237" t="s">
        <v>10</v>
      </c>
      <c r="F237">
        <v>1</v>
      </c>
      <c r="G237" t="s">
        <v>111</v>
      </c>
      <c r="H237" t="s">
        <v>124</v>
      </c>
      <c r="I237" t="s">
        <v>102</v>
      </c>
      <c r="J237">
        <v>165</v>
      </c>
      <c r="K237" t="s">
        <v>69</v>
      </c>
      <c r="L237" t="s">
        <v>180</v>
      </c>
      <c r="M237" t="s">
        <v>20</v>
      </c>
      <c r="N237" t="s">
        <v>71</v>
      </c>
      <c r="O237" t="s">
        <v>18</v>
      </c>
      <c r="P237" t="s">
        <v>14</v>
      </c>
      <c r="Q237" t="s">
        <v>86</v>
      </c>
      <c r="R237" t="s">
        <v>97</v>
      </c>
      <c r="S237" t="s">
        <v>74</v>
      </c>
      <c r="T237" t="s">
        <v>137</v>
      </c>
      <c r="U237" t="s">
        <v>15</v>
      </c>
      <c r="V237">
        <v>10</v>
      </c>
      <c r="W237" t="s">
        <v>19</v>
      </c>
      <c r="X237" t="s">
        <v>76</v>
      </c>
      <c r="Y237" t="s">
        <v>17</v>
      </c>
    </row>
    <row r="238" spans="1:25" x14ac:dyDescent="0.25">
      <c r="A238">
        <v>305</v>
      </c>
      <c r="B238">
        <v>568</v>
      </c>
      <c r="C238" t="s">
        <v>252</v>
      </c>
      <c r="D238" t="s">
        <v>67</v>
      </c>
      <c r="E238" t="s">
        <v>10</v>
      </c>
      <c r="F238">
        <v>1</v>
      </c>
      <c r="G238" t="s">
        <v>249</v>
      </c>
      <c r="H238" t="s">
        <v>68</v>
      </c>
      <c r="I238" t="s">
        <v>38</v>
      </c>
      <c r="J238">
        <v>131</v>
      </c>
      <c r="K238" t="s">
        <v>69</v>
      </c>
      <c r="L238" t="s">
        <v>130</v>
      </c>
      <c r="M238" t="s">
        <v>20</v>
      </c>
      <c r="N238" t="s">
        <v>71</v>
      </c>
      <c r="O238" t="s">
        <v>13</v>
      </c>
      <c r="P238" t="s">
        <v>14</v>
      </c>
      <c r="Q238" t="s">
        <v>86</v>
      </c>
      <c r="R238" t="s">
        <v>97</v>
      </c>
      <c r="S238" t="s">
        <v>74</v>
      </c>
      <c r="T238" t="s">
        <v>137</v>
      </c>
      <c r="U238" t="s">
        <v>15</v>
      </c>
      <c r="V238">
        <v>10</v>
      </c>
      <c r="W238" t="s">
        <v>19</v>
      </c>
      <c r="X238" t="s">
        <v>76</v>
      </c>
      <c r="Y238" t="s">
        <v>17</v>
      </c>
    </row>
    <row r="239" spans="1:25" x14ac:dyDescent="0.25">
      <c r="A239">
        <v>306</v>
      </c>
      <c r="B239">
        <v>569</v>
      </c>
      <c r="C239" t="s">
        <v>94</v>
      </c>
      <c r="D239" t="s">
        <v>67</v>
      </c>
      <c r="E239" t="s">
        <v>10</v>
      </c>
      <c r="F239">
        <v>1</v>
      </c>
      <c r="G239" t="s">
        <v>253</v>
      </c>
      <c r="H239" t="s">
        <v>79</v>
      </c>
      <c r="I239" t="s">
        <v>32</v>
      </c>
      <c r="J239">
        <v>166</v>
      </c>
      <c r="K239" t="s">
        <v>69</v>
      </c>
      <c r="L239" t="s">
        <v>180</v>
      </c>
      <c r="M239" t="s">
        <v>20</v>
      </c>
      <c r="N239" t="s">
        <v>71</v>
      </c>
      <c r="O239" t="s">
        <v>18</v>
      </c>
      <c r="P239" t="s">
        <v>21</v>
      </c>
      <c r="Q239" t="s">
        <v>72</v>
      </c>
      <c r="R239" t="s">
        <v>97</v>
      </c>
      <c r="S239" t="s">
        <v>74</v>
      </c>
      <c r="T239" t="s">
        <v>137</v>
      </c>
      <c r="U239" t="s">
        <v>15</v>
      </c>
      <c r="V239">
        <v>10</v>
      </c>
      <c r="W239" t="s">
        <v>19</v>
      </c>
      <c r="X239" t="s">
        <v>76</v>
      </c>
      <c r="Y239" t="s">
        <v>17</v>
      </c>
    </row>
    <row r="240" spans="1:25" x14ac:dyDescent="0.25">
      <c r="A240">
        <v>311</v>
      </c>
      <c r="B240">
        <v>574</v>
      </c>
      <c r="C240" t="s">
        <v>254</v>
      </c>
      <c r="D240" t="s">
        <v>67</v>
      </c>
      <c r="E240" t="s">
        <v>10</v>
      </c>
      <c r="F240">
        <v>1</v>
      </c>
      <c r="G240" t="s">
        <v>255</v>
      </c>
      <c r="H240" t="s">
        <v>79</v>
      </c>
      <c r="I240" t="s">
        <v>33</v>
      </c>
      <c r="J240">
        <v>128</v>
      </c>
      <c r="K240" t="s">
        <v>69</v>
      </c>
      <c r="L240" t="s">
        <v>225</v>
      </c>
      <c r="M240" t="s">
        <v>20</v>
      </c>
      <c r="N240" t="s">
        <v>71</v>
      </c>
      <c r="O240" t="s">
        <v>18</v>
      </c>
      <c r="P240" t="s">
        <v>24</v>
      </c>
      <c r="Q240" t="s">
        <v>72</v>
      </c>
      <c r="R240" t="s">
        <v>97</v>
      </c>
      <c r="S240" t="s">
        <v>74</v>
      </c>
      <c r="T240" t="s">
        <v>137</v>
      </c>
      <c r="U240" t="s">
        <v>15</v>
      </c>
      <c r="V240">
        <v>30</v>
      </c>
      <c r="W240" t="s">
        <v>19</v>
      </c>
      <c r="X240" t="s">
        <v>76</v>
      </c>
      <c r="Y240" t="s">
        <v>17</v>
      </c>
    </row>
    <row r="241" spans="1:25" x14ac:dyDescent="0.25">
      <c r="A241">
        <v>312</v>
      </c>
      <c r="B241">
        <v>575</v>
      </c>
      <c r="C241" t="s">
        <v>254</v>
      </c>
      <c r="D241" t="s">
        <v>67</v>
      </c>
      <c r="E241" t="s">
        <v>10</v>
      </c>
      <c r="F241">
        <v>1</v>
      </c>
      <c r="G241" t="s">
        <v>78</v>
      </c>
      <c r="H241" t="s">
        <v>79</v>
      </c>
      <c r="I241" t="s">
        <v>35</v>
      </c>
      <c r="J241">
        <v>96</v>
      </c>
      <c r="K241" t="s">
        <v>69</v>
      </c>
      <c r="L241" t="s">
        <v>116</v>
      </c>
      <c r="M241" t="s">
        <v>20</v>
      </c>
      <c r="N241" t="s">
        <v>71</v>
      </c>
      <c r="O241" t="s">
        <v>18</v>
      </c>
      <c r="P241" t="s">
        <v>24</v>
      </c>
      <c r="Q241" t="s">
        <v>72</v>
      </c>
      <c r="R241" t="s">
        <v>97</v>
      </c>
      <c r="S241" t="s">
        <v>74</v>
      </c>
      <c r="T241" t="s">
        <v>137</v>
      </c>
      <c r="U241" t="s">
        <v>15</v>
      </c>
      <c r="V241">
        <v>20</v>
      </c>
      <c r="W241" t="s">
        <v>19</v>
      </c>
      <c r="X241" t="s">
        <v>76</v>
      </c>
      <c r="Y241" t="s">
        <v>17</v>
      </c>
    </row>
    <row r="242" spans="1:25" x14ac:dyDescent="0.25">
      <c r="A242">
        <v>313</v>
      </c>
      <c r="B242">
        <v>576</v>
      </c>
      <c r="C242" t="s">
        <v>94</v>
      </c>
      <c r="D242" t="s">
        <v>67</v>
      </c>
      <c r="E242" t="s">
        <v>10</v>
      </c>
      <c r="F242">
        <v>1</v>
      </c>
      <c r="G242" t="s">
        <v>78</v>
      </c>
      <c r="H242" t="s">
        <v>79</v>
      </c>
      <c r="I242" t="s">
        <v>32</v>
      </c>
      <c r="J242">
        <v>137</v>
      </c>
      <c r="K242" t="s">
        <v>69</v>
      </c>
      <c r="L242" t="s">
        <v>125</v>
      </c>
      <c r="M242" t="s">
        <v>20</v>
      </c>
      <c r="N242" t="s">
        <v>71</v>
      </c>
      <c r="O242" t="s">
        <v>18</v>
      </c>
      <c r="P242" t="s">
        <v>21</v>
      </c>
      <c r="Q242" t="s">
        <v>72</v>
      </c>
      <c r="R242" t="s">
        <v>82</v>
      </c>
      <c r="S242" t="s">
        <v>74</v>
      </c>
      <c r="T242" t="s">
        <v>75</v>
      </c>
      <c r="U242" t="s">
        <v>15</v>
      </c>
      <c r="V242">
        <v>10</v>
      </c>
      <c r="W242" t="s">
        <v>19</v>
      </c>
      <c r="X242" t="s">
        <v>76</v>
      </c>
      <c r="Y242" t="s">
        <v>17</v>
      </c>
    </row>
    <row r="243" spans="1:25" x14ac:dyDescent="0.25">
      <c r="A243">
        <v>314</v>
      </c>
      <c r="B243">
        <v>577</v>
      </c>
      <c r="C243" t="s">
        <v>237</v>
      </c>
      <c r="D243" t="s">
        <v>67</v>
      </c>
      <c r="E243" t="s">
        <v>10</v>
      </c>
      <c r="F243">
        <v>1</v>
      </c>
      <c r="G243" t="s">
        <v>35</v>
      </c>
      <c r="H243" t="s">
        <v>68</v>
      </c>
      <c r="I243" t="s">
        <v>22</v>
      </c>
      <c r="J243">
        <v>18</v>
      </c>
      <c r="K243" t="s">
        <v>69</v>
      </c>
      <c r="L243" t="s">
        <v>89</v>
      </c>
      <c r="M243" t="s">
        <v>20</v>
      </c>
      <c r="N243" t="s">
        <v>90</v>
      </c>
      <c r="O243" t="s">
        <v>18</v>
      </c>
      <c r="P243" t="s">
        <v>24</v>
      </c>
      <c r="Q243" t="s">
        <v>86</v>
      </c>
      <c r="R243" t="s">
        <v>97</v>
      </c>
      <c r="S243" t="s">
        <v>74</v>
      </c>
      <c r="T243" t="s">
        <v>137</v>
      </c>
      <c r="U243" t="s">
        <v>15</v>
      </c>
      <c r="V243">
        <v>0</v>
      </c>
      <c r="W243" t="s">
        <v>19</v>
      </c>
      <c r="X243" t="s">
        <v>76</v>
      </c>
      <c r="Y243" t="s">
        <v>17</v>
      </c>
    </row>
    <row r="244" spans="1:25" x14ac:dyDescent="0.25">
      <c r="A244">
        <v>316</v>
      </c>
      <c r="B244">
        <v>579</v>
      </c>
      <c r="C244" t="s">
        <v>94</v>
      </c>
      <c r="D244" t="s">
        <v>67</v>
      </c>
      <c r="E244" t="s">
        <v>10</v>
      </c>
      <c r="F244">
        <v>1</v>
      </c>
      <c r="G244" t="s">
        <v>126</v>
      </c>
      <c r="H244" t="s">
        <v>79</v>
      </c>
      <c r="I244" t="s">
        <v>38</v>
      </c>
      <c r="J244">
        <v>200</v>
      </c>
      <c r="K244" t="s">
        <v>69</v>
      </c>
      <c r="L244" t="s">
        <v>197</v>
      </c>
      <c r="M244" t="s">
        <v>20</v>
      </c>
      <c r="N244" t="s">
        <v>71</v>
      </c>
      <c r="O244" t="s">
        <v>28</v>
      </c>
      <c r="P244" t="s">
        <v>24</v>
      </c>
      <c r="Q244" t="s">
        <v>72</v>
      </c>
      <c r="R244" t="s">
        <v>73</v>
      </c>
      <c r="S244" t="s">
        <v>74</v>
      </c>
      <c r="T244" t="s">
        <v>75</v>
      </c>
      <c r="U244" t="s">
        <v>15</v>
      </c>
      <c r="V244">
        <v>20</v>
      </c>
      <c r="W244" t="s">
        <v>30</v>
      </c>
      <c r="X244" t="s">
        <v>76</v>
      </c>
      <c r="Y244" t="s">
        <v>17</v>
      </c>
    </row>
    <row r="245" spans="1:25" x14ac:dyDescent="0.25">
      <c r="A245">
        <v>320</v>
      </c>
      <c r="B245">
        <v>583</v>
      </c>
      <c r="C245" t="s">
        <v>94</v>
      </c>
      <c r="D245" t="s">
        <v>67</v>
      </c>
      <c r="E245" t="s">
        <v>10</v>
      </c>
      <c r="F245">
        <v>1</v>
      </c>
      <c r="G245" t="s">
        <v>253</v>
      </c>
      <c r="H245" t="s">
        <v>79</v>
      </c>
      <c r="I245" t="s">
        <v>33</v>
      </c>
      <c r="J245">
        <v>146</v>
      </c>
      <c r="K245" t="s">
        <v>69</v>
      </c>
      <c r="L245" t="s">
        <v>149</v>
      </c>
      <c r="M245" t="s">
        <v>20</v>
      </c>
      <c r="N245" t="s">
        <v>71</v>
      </c>
      <c r="O245" t="s">
        <v>28</v>
      </c>
      <c r="P245" t="s">
        <v>21</v>
      </c>
      <c r="Q245" t="s">
        <v>72</v>
      </c>
      <c r="R245" t="s">
        <v>97</v>
      </c>
      <c r="S245" t="s">
        <v>74</v>
      </c>
      <c r="T245" t="s">
        <v>137</v>
      </c>
      <c r="U245" t="s">
        <v>15</v>
      </c>
      <c r="V245">
        <v>10</v>
      </c>
      <c r="W245" t="s">
        <v>19</v>
      </c>
      <c r="X245" t="s">
        <v>76</v>
      </c>
      <c r="Y245" t="s">
        <v>17</v>
      </c>
    </row>
    <row r="246" spans="1:25" x14ac:dyDescent="0.25">
      <c r="A246">
        <v>322</v>
      </c>
      <c r="B246">
        <v>585</v>
      </c>
      <c r="C246" t="s">
        <v>256</v>
      </c>
      <c r="D246" t="s">
        <v>67</v>
      </c>
      <c r="E246" t="s">
        <v>10</v>
      </c>
      <c r="F246">
        <v>1</v>
      </c>
      <c r="G246" t="s">
        <v>101</v>
      </c>
      <c r="H246" t="s">
        <v>68</v>
      </c>
      <c r="I246" t="s">
        <v>38</v>
      </c>
      <c r="J246">
        <v>160</v>
      </c>
      <c r="K246" t="s">
        <v>69</v>
      </c>
      <c r="L246" t="s">
        <v>103</v>
      </c>
      <c r="M246" t="s">
        <v>20</v>
      </c>
      <c r="N246" t="s">
        <v>71</v>
      </c>
      <c r="O246" t="s">
        <v>18</v>
      </c>
      <c r="P246" t="s">
        <v>21</v>
      </c>
      <c r="Q246" t="s">
        <v>86</v>
      </c>
      <c r="R246" t="s">
        <v>92</v>
      </c>
      <c r="S246" t="s">
        <v>74</v>
      </c>
      <c r="T246" t="s">
        <v>93</v>
      </c>
      <c r="U246" t="s">
        <v>15</v>
      </c>
      <c r="V246">
        <v>30</v>
      </c>
      <c r="W246" t="s">
        <v>16</v>
      </c>
      <c r="X246" t="s">
        <v>76</v>
      </c>
      <c r="Y246" t="s">
        <v>17</v>
      </c>
    </row>
    <row r="247" spans="1:25" x14ac:dyDescent="0.25">
      <c r="A247">
        <v>324</v>
      </c>
      <c r="B247">
        <v>587</v>
      </c>
      <c r="C247" t="s">
        <v>198</v>
      </c>
      <c r="D247" t="s">
        <v>67</v>
      </c>
      <c r="E247" t="s">
        <v>10</v>
      </c>
      <c r="F247">
        <v>1</v>
      </c>
      <c r="G247" t="s">
        <v>78</v>
      </c>
      <c r="H247" t="s">
        <v>183</v>
      </c>
      <c r="I247" t="s">
        <v>38</v>
      </c>
      <c r="J247">
        <v>76</v>
      </c>
      <c r="K247" t="s">
        <v>69</v>
      </c>
      <c r="L247" t="s">
        <v>114</v>
      </c>
      <c r="M247" t="s">
        <v>20</v>
      </c>
      <c r="N247" t="s">
        <v>71</v>
      </c>
      <c r="O247" t="s">
        <v>18</v>
      </c>
      <c r="P247" t="s">
        <v>21</v>
      </c>
      <c r="Q247" t="s">
        <v>72</v>
      </c>
      <c r="R247" t="s">
        <v>97</v>
      </c>
      <c r="S247" t="s">
        <v>74</v>
      </c>
      <c r="T247" t="s">
        <v>137</v>
      </c>
      <c r="U247" t="s">
        <v>15</v>
      </c>
      <c r="V247">
        <v>10</v>
      </c>
      <c r="W247" t="s">
        <v>19</v>
      </c>
      <c r="X247" t="s">
        <v>76</v>
      </c>
      <c r="Y247" t="s">
        <v>17</v>
      </c>
    </row>
    <row r="248" spans="1:25" x14ac:dyDescent="0.25">
      <c r="A248">
        <v>325</v>
      </c>
      <c r="B248">
        <v>588</v>
      </c>
      <c r="C248" t="s">
        <v>252</v>
      </c>
      <c r="D248" t="s">
        <v>67</v>
      </c>
      <c r="E248" t="s">
        <v>10</v>
      </c>
      <c r="F248">
        <v>1</v>
      </c>
      <c r="G248" t="s">
        <v>126</v>
      </c>
      <c r="H248" t="s">
        <v>68</v>
      </c>
      <c r="I248" t="s">
        <v>38</v>
      </c>
      <c r="J248">
        <v>128</v>
      </c>
      <c r="K248" t="s">
        <v>69</v>
      </c>
      <c r="L248" t="s">
        <v>225</v>
      </c>
      <c r="M248" t="s">
        <v>20</v>
      </c>
      <c r="N248" t="s">
        <v>71</v>
      </c>
      <c r="O248" t="s">
        <v>13</v>
      </c>
      <c r="P248" t="s">
        <v>21</v>
      </c>
      <c r="Q248" t="s">
        <v>86</v>
      </c>
      <c r="R248" t="s">
        <v>92</v>
      </c>
      <c r="S248" t="s">
        <v>74</v>
      </c>
      <c r="T248" t="s">
        <v>93</v>
      </c>
      <c r="U248" t="s">
        <v>15</v>
      </c>
      <c r="V248">
        <v>0</v>
      </c>
      <c r="W248" t="s">
        <v>16</v>
      </c>
      <c r="X248" t="s">
        <v>76</v>
      </c>
      <c r="Y248" t="s">
        <v>17</v>
      </c>
    </row>
    <row r="249" spans="1:25" x14ac:dyDescent="0.25">
      <c r="A249">
        <v>326</v>
      </c>
      <c r="B249">
        <v>589</v>
      </c>
      <c r="C249" t="s">
        <v>256</v>
      </c>
      <c r="D249" t="s">
        <v>67</v>
      </c>
      <c r="E249" t="s">
        <v>10</v>
      </c>
      <c r="F249">
        <v>1</v>
      </c>
      <c r="G249" t="s">
        <v>111</v>
      </c>
      <c r="H249" t="s">
        <v>79</v>
      </c>
      <c r="I249" t="s">
        <v>40</v>
      </c>
      <c r="J249">
        <v>217</v>
      </c>
      <c r="K249" t="s">
        <v>69</v>
      </c>
      <c r="L249" t="s">
        <v>112</v>
      </c>
      <c r="M249" t="s">
        <v>20</v>
      </c>
      <c r="N249" t="s">
        <v>106</v>
      </c>
      <c r="O249" t="s">
        <v>18</v>
      </c>
      <c r="P249" t="s">
        <v>21</v>
      </c>
      <c r="Q249" t="s">
        <v>81</v>
      </c>
      <c r="R249" t="s">
        <v>97</v>
      </c>
      <c r="S249" t="s">
        <v>74</v>
      </c>
      <c r="T249" t="s">
        <v>137</v>
      </c>
      <c r="U249" t="s">
        <v>15</v>
      </c>
      <c r="V249">
        <v>10</v>
      </c>
      <c r="W249" t="s">
        <v>16</v>
      </c>
      <c r="X249" t="s">
        <v>76</v>
      </c>
      <c r="Y249" t="s">
        <v>17</v>
      </c>
    </row>
    <row r="250" spans="1:25" x14ac:dyDescent="0.25">
      <c r="A250">
        <v>327</v>
      </c>
      <c r="B250">
        <v>590</v>
      </c>
      <c r="C250" t="s">
        <v>94</v>
      </c>
      <c r="D250" t="s">
        <v>67</v>
      </c>
      <c r="E250" t="s">
        <v>10</v>
      </c>
      <c r="F250">
        <v>1</v>
      </c>
      <c r="G250" t="s">
        <v>249</v>
      </c>
      <c r="H250" t="s">
        <v>183</v>
      </c>
      <c r="I250" t="s">
        <v>38</v>
      </c>
      <c r="J250">
        <v>157</v>
      </c>
      <c r="K250" t="s">
        <v>69</v>
      </c>
      <c r="L250" t="s">
        <v>103</v>
      </c>
      <c r="M250" t="s">
        <v>20</v>
      </c>
      <c r="N250" t="s">
        <v>71</v>
      </c>
      <c r="O250" t="s">
        <v>28</v>
      </c>
      <c r="P250" t="s">
        <v>24</v>
      </c>
      <c r="Q250" t="s">
        <v>117</v>
      </c>
      <c r="R250" t="s">
        <v>82</v>
      </c>
      <c r="S250" t="s">
        <v>74</v>
      </c>
      <c r="T250" t="s">
        <v>75</v>
      </c>
      <c r="U250" t="s">
        <v>15</v>
      </c>
      <c r="V250">
        <v>40</v>
      </c>
      <c r="W250" t="s">
        <v>30</v>
      </c>
      <c r="X250" t="s">
        <v>120</v>
      </c>
      <c r="Y250" t="s">
        <v>17</v>
      </c>
    </row>
    <row r="251" spans="1:25" x14ac:dyDescent="0.25">
      <c r="A251">
        <v>328</v>
      </c>
      <c r="B251">
        <v>591</v>
      </c>
      <c r="C251" t="s">
        <v>94</v>
      </c>
      <c r="D251" t="s">
        <v>67</v>
      </c>
      <c r="E251" t="s">
        <v>10</v>
      </c>
      <c r="F251">
        <v>1</v>
      </c>
      <c r="G251" t="s">
        <v>123</v>
      </c>
      <c r="H251" t="s">
        <v>177</v>
      </c>
      <c r="I251" t="s">
        <v>32</v>
      </c>
      <c r="J251">
        <v>131</v>
      </c>
      <c r="K251" t="s">
        <v>69</v>
      </c>
      <c r="L251" t="s">
        <v>130</v>
      </c>
      <c r="M251" t="s">
        <v>20</v>
      </c>
      <c r="N251" t="s">
        <v>71</v>
      </c>
      <c r="O251" t="s">
        <v>18</v>
      </c>
      <c r="P251" t="s">
        <v>21</v>
      </c>
      <c r="Q251" t="s">
        <v>72</v>
      </c>
      <c r="R251" t="s">
        <v>97</v>
      </c>
      <c r="S251" t="s">
        <v>74</v>
      </c>
      <c r="T251" t="s">
        <v>137</v>
      </c>
      <c r="U251" t="s">
        <v>15</v>
      </c>
      <c r="V251">
        <v>20</v>
      </c>
      <c r="W251" t="s">
        <v>19</v>
      </c>
      <c r="X251" t="s">
        <v>76</v>
      </c>
      <c r="Y251" t="s">
        <v>17</v>
      </c>
    </row>
    <row r="252" spans="1:25" x14ac:dyDescent="0.25">
      <c r="A252">
        <v>329</v>
      </c>
      <c r="B252">
        <v>592</v>
      </c>
      <c r="C252" t="s">
        <v>150</v>
      </c>
      <c r="D252" t="s">
        <v>67</v>
      </c>
      <c r="E252" t="s">
        <v>10</v>
      </c>
      <c r="F252">
        <v>1</v>
      </c>
      <c r="G252" t="s">
        <v>50</v>
      </c>
      <c r="H252" t="s">
        <v>68</v>
      </c>
      <c r="I252" t="s">
        <v>22</v>
      </c>
      <c r="J252">
        <v>91</v>
      </c>
      <c r="K252" t="s">
        <v>69</v>
      </c>
      <c r="L252" t="s">
        <v>100</v>
      </c>
      <c r="M252" t="s">
        <v>20</v>
      </c>
      <c r="N252" t="s">
        <v>71</v>
      </c>
      <c r="O252" t="s">
        <v>13</v>
      </c>
      <c r="P252" t="s">
        <v>21</v>
      </c>
      <c r="Q252" t="s">
        <v>86</v>
      </c>
      <c r="R252" t="s">
        <v>97</v>
      </c>
      <c r="S252" t="s">
        <v>74</v>
      </c>
      <c r="T252" t="s">
        <v>137</v>
      </c>
      <c r="U252" t="s">
        <v>15</v>
      </c>
      <c r="V252">
        <v>10</v>
      </c>
      <c r="W252" t="s">
        <v>19</v>
      </c>
      <c r="X252" t="s">
        <v>76</v>
      </c>
      <c r="Y252" t="s">
        <v>17</v>
      </c>
    </row>
    <row r="253" spans="1:25" x14ac:dyDescent="0.25">
      <c r="A253">
        <v>330</v>
      </c>
      <c r="B253">
        <v>593</v>
      </c>
      <c r="C253" t="s">
        <v>198</v>
      </c>
      <c r="D253" t="s">
        <v>67</v>
      </c>
      <c r="E253" t="s">
        <v>10</v>
      </c>
      <c r="F253">
        <v>1</v>
      </c>
      <c r="G253" t="s">
        <v>126</v>
      </c>
      <c r="H253" t="s">
        <v>68</v>
      </c>
      <c r="I253" t="s">
        <v>35</v>
      </c>
      <c r="J253">
        <v>89</v>
      </c>
      <c r="K253" t="s">
        <v>69</v>
      </c>
      <c r="L253" t="s">
        <v>100</v>
      </c>
      <c r="M253" t="s">
        <v>20</v>
      </c>
      <c r="N253" t="s">
        <v>71</v>
      </c>
      <c r="O253" t="s">
        <v>13</v>
      </c>
      <c r="P253" t="s">
        <v>14</v>
      </c>
      <c r="Q253" t="s">
        <v>86</v>
      </c>
      <c r="R253" t="s">
        <v>92</v>
      </c>
      <c r="S253" t="s">
        <v>74</v>
      </c>
      <c r="T253" t="s">
        <v>93</v>
      </c>
      <c r="U253" t="s">
        <v>15</v>
      </c>
      <c r="V253">
        <v>0</v>
      </c>
      <c r="W253" t="s">
        <v>16</v>
      </c>
      <c r="X253" t="s">
        <v>76</v>
      </c>
      <c r="Y253" t="s">
        <v>17</v>
      </c>
    </row>
    <row r="254" spans="1:25" x14ac:dyDescent="0.25">
      <c r="A254">
        <v>331</v>
      </c>
      <c r="B254">
        <v>594</v>
      </c>
      <c r="C254" t="s">
        <v>77</v>
      </c>
      <c r="D254" t="s">
        <v>67</v>
      </c>
      <c r="E254" t="s">
        <v>10</v>
      </c>
      <c r="F254">
        <v>1</v>
      </c>
      <c r="G254" t="s">
        <v>257</v>
      </c>
      <c r="H254" t="s">
        <v>68</v>
      </c>
      <c r="I254" t="s">
        <v>38</v>
      </c>
      <c r="J254">
        <v>158</v>
      </c>
      <c r="K254" t="s">
        <v>69</v>
      </c>
      <c r="L254" t="s">
        <v>103</v>
      </c>
      <c r="M254" t="s">
        <v>20</v>
      </c>
      <c r="N254" t="s">
        <v>71</v>
      </c>
      <c r="O254" t="s">
        <v>18</v>
      </c>
      <c r="P254" t="s">
        <v>21</v>
      </c>
      <c r="Q254" t="s">
        <v>81</v>
      </c>
      <c r="R254" t="s">
        <v>97</v>
      </c>
      <c r="S254" t="s">
        <v>74</v>
      </c>
      <c r="T254" t="s">
        <v>137</v>
      </c>
      <c r="U254" t="s">
        <v>15</v>
      </c>
      <c r="V254">
        <v>0</v>
      </c>
      <c r="W254" t="s">
        <v>19</v>
      </c>
      <c r="X254" t="s">
        <v>76</v>
      </c>
      <c r="Y254" t="s">
        <v>17</v>
      </c>
    </row>
    <row r="255" spans="1:25" x14ac:dyDescent="0.25">
      <c r="A255">
        <v>332</v>
      </c>
      <c r="B255">
        <v>595</v>
      </c>
      <c r="C255" t="s">
        <v>77</v>
      </c>
      <c r="D255" t="s">
        <v>67</v>
      </c>
      <c r="E255" t="s">
        <v>10</v>
      </c>
      <c r="F255">
        <v>1</v>
      </c>
      <c r="G255" t="s">
        <v>78</v>
      </c>
      <c r="H255" t="s">
        <v>141</v>
      </c>
      <c r="I255" t="s">
        <v>47</v>
      </c>
      <c r="J255">
        <v>141</v>
      </c>
      <c r="K255" t="s">
        <v>69</v>
      </c>
      <c r="L255" t="s">
        <v>125</v>
      </c>
      <c r="M255" t="s">
        <v>20</v>
      </c>
      <c r="N255" t="s">
        <v>71</v>
      </c>
      <c r="O255" t="s">
        <v>18</v>
      </c>
      <c r="P255" t="s">
        <v>21</v>
      </c>
      <c r="Q255" t="s">
        <v>81</v>
      </c>
      <c r="R255" t="s">
        <v>82</v>
      </c>
      <c r="S255" t="s">
        <v>74</v>
      </c>
      <c r="T255" t="s">
        <v>75</v>
      </c>
      <c r="U255" t="s">
        <v>15</v>
      </c>
      <c r="V255">
        <v>10</v>
      </c>
      <c r="W255" t="s">
        <v>25</v>
      </c>
      <c r="X255" t="s">
        <v>76</v>
      </c>
      <c r="Y255" t="s">
        <v>17</v>
      </c>
    </row>
    <row r="256" spans="1:25" x14ac:dyDescent="0.25">
      <c r="A256">
        <v>333</v>
      </c>
      <c r="B256">
        <v>596</v>
      </c>
      <c r="C256" t="s">
        <v>258</v>
      </c>
      <c r="D256" t="s">
        <v>67</v>
      </c>
      <c r="E256" t="s">
        <v>10</v>
      </c>
      <c r="F256">
        <v>1</v>
      </c>
      <c r="G256" t="s">
        <v>50</v>
      </c>
      <c r="H256" t="s">
        <v>146</v>
      </c>
      <c r="I256" t="s">
        <v>11</v>
      </c>
      <c r="J256">
        <v>68</v>
      </c>
      <c r="K256" t="s">
        <v>259</v>
      </c>
      <c r="L256" t="s">
        <v>99</v>
      </c>
      <c r="M256" t="s">
        <v>20</v>
      </c>
      <c r="N256" t="s">
        <v>71</v>
      </c>
      <c r="O256" t="s">
        <v>18</v>
      </c>
      <c r="P256" t="s">
        <v>14</v>
      </c>
      <c r="Q256" t="s">
        <v>86</v>
      </c>
      <c r="R256" t="s">
        <v>97</v>
      </c>
      <c r="S256" t="s">
        <v>74</v>
      </c>
      <c r="T256" t="s">
        <v>137</v>
      </c>
      <c r="U256" t="s">
        <v>15</v>
      </c>
      <c r="V256">
        <v>10</v>
      </c>
      <c r="W256" t="s">
        <v>19</v>
      </c>
      <c r="X256" t="s">
        <v>76</v>
      </c>
      <c r="Y256" t="s">
        <v>17</v>
      </c>
    </row>
    <row r="257" spans="1:25" x14ac:dyDescent="0.25">
      <c r="A257">
        <v>341</v>
      </c>
      <c r="B257">
        <v>604</v>
      </c>
      <c r="C257" t="s">
        <v>94</v>
      </c>
      <c r="D257" t="s">
        <v>67</v>
      </c>
      <c r="E257" t="s">
        <v>10</v>
      </c>
      <c r="F257">
        <v>1</v>
      </c>
      <c r="G257" t="s">
        <v>95</v>
      </c>
      <c r="H257" t="s">
        <v>79</v>
      </c>
      <c r="I257" t="s">
        <v>32</v>
      </c>
      <c r="J257">
        <v>145</v>
      </c>
      <c r="K257" t="s">
        <v>69</v>
      </c>
      <c r="L257" t="s">
        <v>149</v>
      </c>
      <c r="M257" t="s">
        <v>20</v>
      </c>
      <c r="N257" t="s">
        <v>71</v>
      </c>
      <c r="O257" t="s">
        <v>18</v>
      </c>
      <c r="P257" t="s">
        <v>21</v>
      </c>
      <c r="Q257" t="s">
        <v>72</v>
      </c>
      <c r="R257" t="s">
        <v>82</v>
      </c>
      <c r="S257" t="s">
        <v>74</v>
      </c>
      <c r="T257" t="s">
        <v>75</v>
      </c>
      <c r="U257" t="s">
        <v>15</v>
      </c>
      <c r="V257">
        <v>20</v>
      </c>
      <c r="W257" t="s">
        <v>25</v>
      </c>
      <c r="X257" t="s">
        <v>76</v>
      </c>
      <c r="Y257" t="s">
        <v>17</v>
      </c>
    </row>
    <row r="258" spans="1:25" x14ac:dyDescent="0.25">
      <c r="A258">
        <v>342</v>
      </c>
      <c r="B258">
        <v>605</v>
      </c>
      <c r="C258" t="s">
        <v>94</v>
      </c>
      <c r="D258" t="s">
        <v>67</v>
      </c>
      <c r="E258" t="s">
        <v>10</v>
      </c>
      <c r="F258">
        <v>1</v>
      </c>
      <c r="G258" t="s">
        <v>126</v>
      </c>
      <c r="H258" t="s">
        <v>79</v>
      </c>
      <c r="I258" t="s">
        <v>35</v>
      </c>
      <c r="J258">
        <v>124</v>
      </c>
      <c r="K258" t="s">
        <v>69</v>
      </c>
      <c r="L258" t="s">
        <v>225</v>
      </c>
      <c r="M258" t="s">
        <v>20</v>
      </c>
      <c r="N258" t="s">
        <v>71</v>
      </c>
      <c r="O258" t="s">
        <v>18</v>
      </c>
      <c r="P258" t="s">
        <v>21</v>
      </c>
      <c r="Q258" t="s">
        <v>72</v>
      </c>
      <c r="R258" t="s">
        <v>97</v>
      </c>
      <c r="S258" t="s">
        <v>74</v>
      </c>
      <c r="T258" t="s">
        <v>137</v>
      </c>
      <c r="U258" t="s">
        <v>15</v>
      </c>
      <c r="V258">
        <v>10</v>
      </c>
      <c r="W258" t="s">
        <v>25</v>
      </c>
      <c r="X258" t="s">
        <v>76</v>
      </c>
      <c r="Y258" t="s">
        <v>17</v>
      </c>
    </row>
    <row r="259" spans="1:25" x14ac:dyDescent="0.25">
      <c r="A259">
        <v>343</v>
      </c>
      <c r="B259">
        <v>606</v>
      </c>
      <c r="C259" t="s">
        <v>260</v>
      </c>
      <c r="D259" t="s">
        <v>67</v>
      </c>
      <c r="E259" t="s">
        <v>10</v>
      </c>
      <c r="F259">
        <v>1</v>
      </c>
      <c r="G259" t="s">
        <v>148</v>
      </c>
      <c r="H259" t="s">
        <v>146</v>
      </c>
      <c r="I259" t="s">
        <v>22</v>
      </c>
      <c r="J259">
        <v>56</v>
      </c>
      <c r="K259" t="s">
        <v>69</v>
      </c>
      <c r="L259" t="s">
        <v>145</v>
      </c>
      <c r="M259" t="s">
        <v>20</v>
      </c>
      <c r="N259" t="s">
        <v>106</v>
      </c>
      <c r="O259" t="s">
        <v>18</v>
      </c>
      <c r="P259" t="s">
        <v>21</v>
      </c>
      <c r="Q259" t="s">
        <v>81</v>
      </c>
      <c r="R259" t="s">
        <v>92</v>
      </c>
      <c r="S259" t="s">
        <v>74</v>
      </c>
      <c r="T259" t="s">
        <v>93</v>
      </c>
      <c r="U259" t="s">
        <v>15</v>
      </c>
      <c r="V259">
        <v>0</v>
      </c>
      <c r="W259" t="s">
        <v>19</v>
      </c>
      <c r="X259" t="s">
        <v>76</v>
      </c>
      <c r="Y259" t="s">
        <v>17</v>
      </c>
    </row>
    <row r="260" spans="1:25" x14ac:dyDescent="0.25">
      <c r="A260">
        <v>344</v>
      </c>
      <c r="B260">
        <v>607</v>
      </c>
      <c r="C260" t="s">
        <v>94</v>
      </c>
      <c r="D260" t="s">
        <v>67</v>
      </c>
      <c r="E260" t="s">
        <v>10</v>
      </c>
      <c r="F260">
        <v>1</v>
      </c>
      <c r="G260" t="s">
        <v>78</v>
      </c>
      <c r="H260" t="s">
        <v>68</v>
      </c>
      <c r="I260" t="s">
        <v>33</v>
      </c>
      <c r="J260">
        <v>125</v>
      </c>
      <c r="K260" t="s">
        <v>69</v>
      </c>
      <c r="L260" t="s">
        <v>225</v>
      </c>
      <c r="M260" t="s">
        <v>20</v>
      </c>
      <c r="N260" t="s">
        <v>71</v>
      </c>
      <c r="O260" t="s">
        <v>18</v>
      </c>
      <c r="P260" t="s">
        <v>24</v>
      </c>
      <c r="Q260" t="s">
        <v>72</v>
      </c>
      <c r="R260" t="s">
        <v>97</v>
      </c>
      <c r="S260" t="s">
        <v>74</v>
      </c>
      <c r="T260" t="s">
        <v>137</v>
      </c>
      <c r="U260" t="s">
        <v>15</v>
      </c>
      <c r="V260">
        <v>20</v>
      </c>
      <c r="W260" t="s">
        <v>19</v>
      </c>
      <c r="X260" t="s">
        <v>76</v>
      </c>
      <c r="Y260" t="s">
        <v>17</v>
      </c>
    </row>
    <row r="261" spans="1:25" x14ac:dyDescent="0.25">
      <c r="A261">
        <v>345</v>
      </c>
      <c r="B261">
        <v>608</v>
      </c>
      <c r="C261" t="s">
        <v>252</v>
      </c>
      <c r="D261" t="s">
        <v>67</v>
      </c>
      <c r="E261" t="s">
        <v>10</v>
      </c>
      <c r="F261">
        <v>1</v>
      </c>
      <c r="G261" t="s">
        <v>95</v>
      </c>
      <c r="H261" t="s">
        <v>183</v>
      </c>
      <c r="I261" t="s">
        <v>35</v>
      </c>
      <c r="J261">
        <v>94</v>
      </c>
      <c r="K261" t="s">
        <v>69</v>
      </c>
      <c r="L261" t="s">
        <v>116</v>
      </c>
      <c r="M261" t="s">
        <v>20</v>
      </c>
      <c r="N261" t="s">
        <v>71</v>
      </c>
      <c r="O261" t="s">
        <v>13</v>
      </c>
      <c r="P261" t="s">
        <v>21</v>
      </c>
      <c r="Q261" t="s">
        <v>86</v>
      </c>
      <c r="R261" t="s">
        <v>92</v>
      </c>
      <c r="S261" t="s">
        <v>74</v>
      </c>
      <c r="T261" t="s">
        <v>93</v>
      </c>
      <c r="U261" t="s">
        <v>15</v>
      </c>
      <c r="V261">
        <v>20</v>
      </c>
      <c r="W261" t="s">
        <v>16</v>
      </c>
      <c r="X261" t="s">
        <v>76</v>
      </c>
      <c r="Y261" t="s">
        <v>17</v>
      </c>
    </row>
    <row r="262" spans="1:25" x14ac:dyDescent="0.25">
      <c r="A262">
        <v>346</v>
      </c>
      <c r="B262">
        <v>609</v>
      </c>
      <c r="C262" t="s">
        <v>198</v>
      </c>
      <c r="D262" t="s">
        <v>67</v>
      </c>
      <c r="E262" t="s">
        <v>10</v>
      </c>
      <c r="F262">
        <v>1</v>
      </c>
      <c r="G262" t="s">
        <v>253</v>
      </c>
      <c r="H262" t="s">
        <v>68</v>
      </c>
      <c r="I262" t="s">
        <v>22</v>
      </c>
      <c r="J262">
        <v>79</v>
      </c>
      <c r="K262" t="s">
        <v>69</v>
      </c>
      <c r="L262" t="s">
        <v>107</v>
      </c>
      <c r="M262" t="s">
        <v>20</v>
      </c>
      <c r="N262" t="s">
        <v>71</v>
      </c>
      <c r="O262" t="s">
        <v>13</v>
      </c>
      <c r="P262" t="s">
        <v>14</v>
      </c>
      <c r="Q262" t="s">
        <v>86</v>
      </c>
      <c r="R262" t="s">
        <v>92</v>
      </c>
      <c r="S262" t="s">
        <v>74</v>
      </c>
      <c r="T262" t="s">
        <v>93</v>
      </c>
      <c r="U262" t="s">
        <v>15</v>
      </c>
      <c r="V262">
        <v>0</v>
      </c>
      <c r="W262" t="s">
        <v>16</v>
      </c>
      <c r="X262" t="s">
        <v>76</v>
      </c>
      <c r="Y262" t="s">
        <v>17</v>
      </c>
    </row>
    <row r="263" spans="1:25" x14ac:dyDescent="0.25">
      <c r="A263">
        <v>347</v>
      </c>
      <c r="B263">
        <v>610</v>
      </c>
      <c r="C263" t="s">
        <v>94</v>
      </c>
      <c r="D263" t="s">
        <v>67</v>
      </c>
      <c r="E263" t="s">
        <v>10</v>
      </c>
      <c r="F263">
        <v>1</v>
      </c>
      <c r="G263" t="s">
        <v>249</v>
      </c>
      <c r="H263" t="s">
        <v>177</v>
      </c>
      <c r="I263" t="s">
        <v>33</v>
      </c>
      <c r="J263">
        <v>184</v>
      </c>
      <c r="K263" t="s">
        <v>69</v>
      </c>
      <c r="L263" t="s">
        <v>151</v>
      </c>
      <c r="M263" t="s">
        <v>20</v>
      </c>
      <c r="N263" t="s">
        <v>71</v>
      </c>
      <c r="O263" t="s">
        <v>13</v>
      </c>
      <c r="P263" t="s">
        <v>14</v>
      </c>
      <c r="Q263" t="s">
        <v>86</v>
      </c>
      <c r="R263" t="s">
        <v>82</v>
      </c>
      <c r="S263" t="s">
        <v>74</v>
      </c>
      <c r="T263" t="s">
        <v>75</v>
      </c>
      <c r="U263" t="s">
        <v>15</v>
      </c>
      <c r="V263">
        <v>0</v>
      </c>
      <c r="W263" t="s">
        <v>25</v>
      </c>
      <c r="X263" t="s">
        <v>76</v>
      </c>
      <c r="Y263" t="s">
        <v>17</v>
      </c>
    </row>
    <row r="264" spans="1:25" x14ac:dyDescent="0.25">
      <c r="A264">
        <v>348</v>
      </c>
      <c r="B264">
        <v>611</v>
      </c>
      <c r="C264" t="s">
        <v>252</v>
      </c>
      <c r="D264" t="s">
        <v>67</v>
      </c>
      <c r="E264" t="s">
        <v>10</v>
      </c>
      <c r="F264">
        <v>1</v>
      </c>
      <c r="G264" t="s">
        <v>126</v>
      </c>
      <c r="H264" t="s">
        <v>183</v>
      </c>
      <c r="I264" t="s">
        <v>35</v>
      </c>
      <c r="J264">
        <v>93</v>
      </c>
      <c r="K264" t="s">
        <v>69</v>
      </c>
      <c r="L264" t="s">
        <v>116</v>
      </c>
      <c r="M264" t="s">
        <v>20</v>
      </c>
      <c r="N264" t="s">
        <v>71</v>
      </c>
      <c r="O264" t="s">
        <v>13</v>
      </c>
      <c r="P264" t="s">
        <v>14</v>
      </c>
      <c r="Q264" t="s">
        <v>86</v>
      </c>
      <c r="R264" t="s">
        <v>92</v>
      </c>
      <c r="S264" t="s">
        <v>74</v>
      </c>
      <c r="T264" t="s">
        <v>93</v>
      </c>
      <c r="U264" t="s">
        <v>15</v>
      </c>
      <c r="V264">
        <v>20</v>
      </c>
      <c r="W264" t="s">
        <v>19</v>
      </c>
      <c r="X264" t="s">
        <v>76</v>
      </c>
      <c r="Y264" t="s">
        <v>17</v>
      </c>
    </row>
    <row r="265" spans="1:25" x14ac:dyDescent="0.25">
      <c r="A265">
        <v>349</v>
      </c>
      <c r="B265">
        <v>612</v>
      </c>
      <c r="C265" t="s">
        <v>202</v>
      </c>
      <c r="D265" t="s">
        <v>67</v>
      </c>
      <c r="E265" t="s">
        <v>10</v>
      </c>
      <c r="F265">
        <v>1</v>
      </c>
      <c r="G265" t="s">
        <v>47</v>
      </c>
      <c r="H265" t="s">
        <v>68</v>
      </c>
      <c r="I265" t="s">
        <v>11</v>
      </c>
      <c r="J265">
        <v>46</v>
      </c>
      <c r="K265" t="s">
        <v>69</v>
      </c>
      <c r="L265" t="s">
        <v>105</v>
      </c>
      <c r="M265" t="s">
        <v>20</v>
      </c>
      <c r="N265" t="s">
        <v>106</v>
      </c>
      <c r="O265" t="s">
        <v>13</v>
      </c>
      <c r="P265" t="s">
        <v>14</v>
      </c>
      <c r="Q265" t="s">
        <v>91</v>
      </c>
      <c r="R265" t="s">
        <v>92</v>
      </c>
      <c r="S265" t="s">
        <v>74</v>
      </c>
      <c r="T265" t="s">
        <v>93</v>
      </c>
      <c r="U265" t="s">
        <v>15</v>
      </c>
      <c r="V265">
        <v>0</v>
      </c>
      <c r="W265" t="s">
        <v>16</v>
      </c>
      <c r="X265" t="s">
        <v>76</v>
      </c>
      <c r="Y265" t="s">
        <v>17</v>
      </c>
    </row>
    <row r="266" spans="1:25" x14ac:dyDescent="0.25">
      <c r="A266">
        <v>354</v>
      </c>
      <c r="B266">
        <v>617</v>
      </c>
      <c r="C266" t="s">
        <v>254</v>
      </c>
      <c r="D266" t="s">
        <v>67</v>
      </c>
      <c r="E266" t="s">
        <v>10</v>
      </c>
      <c r="F266">
        <v>1</v>
      </c>
      <c r="G266" t="s">
        <v>257</v>
      </c>
      <c r="H266" t="s">
        <v>68</v>
      </c>
      <c r="I266" t="s">
        <v>33</v>
      </c>
      <c r="J266">
        <v>135</v>
      </c>
      <c r="K266" t="s">
        <v>69</v>
      </c>
      <c r="L266" t="s">
        <v>130</v>
      </c>
      <c r="M266" t="s">
        <v>20</v>
      </c>
      <c r="N266" t="s">
        <v>71</v>
      </c>
      <c r="O266" t="s">
        <v>18</v>
      </c>
      <c r="P266" t="s">
        <v>24</v>
      </c>
      <c r="Q266" t="s">
        <v>72</v>
      </c>
      <c r="R266" t="s">
        <v>82</v>
      </c>
      <c r="S266" t="s">
        <v>74</v>
      </c>
      <c r="T266" t="s">
        <v>75</v>
      </c>
      <c r="U266" t="s">
        <v>15</v>
      </c>
      <c r="V266">
        <v>30</v>
      </c>
      <c r="W266" t="s">
        <v>19</v>
      </c>
      <c r="X266" t="s">
        <v>76</v>
      </c>
      <c r="Y266" t="s">
        <v>17</v>
      </c>
    </row>
    <row r="267" spans="1:25" x14ac:dyDescent="0.25">
      <c r="A267">
        <v>359</v>
      </c>
      <c r="B267">
        <v>622</v>
      </c>
      <c r="C267" t="s">
        <v>250</v>
      </c>
      <c r="D267" t="s">
        <v>67</v>
      </c>
      <c r="E267" t="s">
        <v>10</v>
      </c>
      <c r="F267">
        <v>1</v>
      </c>
      <c r="G267" t="s">
        <v>216</v>
      </c>
      <c r="H267" t="s">
        <v>124</v>
      </c>
      <c r="I267" t="s">
        <v>47</v>
      </c>
      <c r="J267">
        <v>174</v>
      </c>
      <c r="K267" t="s">
        <v>69</v>
      </c>
      <c r="L267" t="s">
        <v>159</v>
      </c>
      <c r="M267" t="s">
        <v>20</v>
      </c>
      <c r="N267" t="s">
        <v>71</v>
      </c>
      <c r="O267" t="s">
        <v>18</v>
      </c>
      <c r="P267" t="s">
        <v>21</v>
      </c>
      <c r="Q267" t="s">
        <v>72</v>
      </c>
      <c r="R267" t="s">
        <v>82</v>
      </c>
      <c r="S267" t="s">
        <v>74</v>
      </c>
      <c r="T267" t="s">
        <v>75</v>
      </c>
      <c r="U267" t="s">
        <v>15</v>
      </c>
      <c r="V267">
        <v>20</v>
      </c>
      <c r="W267" t="s">
        <v>25</v>
      </c>
      <c r="X267" t="s">
        <v>76</v>
      </c>
      <c r="Y267" t="s">
        <v>17</v>
      </c>
    </row>
    <row r="268" spans="1:25" x14ac:dyDescent="0.25">
      <c r="A268">
        <v>360</v>
      </c>
      <c r="B268">
        <v>623</v>
      </c>
      <c r="C268" t="s">
        <v>250</v>
      </c>
      <c r="D268" t="s">
        <v>67</v>
      </c>
      <c r="E268" t="s">
        <v>10</v>
      </c>
      <c r="F268">
        <v>1</v>
      </c>
      <c r="G268" t="s">
        <v>216</v>
      </c>
      <c r="H268" t="s">
        <v>68</v>
      </c>
      <c r="I268" t="s">
        <v>50</v>
      </c>
      <c r="J268">
        <v>260</v>
      </c>
      <c r="K268" t="s">
        <v>69</v>
      </c>
      <c r="L268" t="s">
        <v>226</v>
      </c>
      <c r="M268" t="s">
        <v>20</v>
      </c>
      <c r="N268" t="s">
        <v>71</v>
      </c>
      <c r="O268" t="s">
        <v>28</v>
      </c>
      <c r="P268" t="s">
        <v>21</v>
      </c>
      <c r="Q268" t="s">
        <v>72</v>
      </c>
      <c r="R268" t="s">
        <v>73</v>
      </c>
      <c r="S268" t="s">
        <v>74</v>
      </c>
      <c r="T268" t="s">
        <v>75</v>
      </c>
      <c r="U268" t="s">
        <v>36</v>
      </c>
      <c r="V268">
        <v>20</v>
      </c>
      <c r="W268" t="s">
        <v>30</v>
      </c>
      <c r="X268" t="s">
        <v>76</v>
      </c>
      <c r="Y268" t="s">
        <v>17</v>
      </c>
    </row>
    <row r="269" spans="1:25" x14ac:dyDescent="0.25">
      <c r="A269">
        <v>361</v>
      </c>
      <c r="B269">
        <v>624</v>
      </c>
      <c r="C269" t="s">
        <v>77</v>
      </c>
      <c r="D269" t="s">
        <v>67</v>
      </c>
      <c r="E269" t="s">
        <v>10</v>
      </c>
      <c r="F269">
        <v>1</v>
      </c>
      <c r="G269" t="s">
        <v>78</v>
      </c>
      <c r="H269" t="s">
        <v>183</v>
      </c>
      <c r="I269" t="s">
        <v>32</v>
      </c>
      <c r="J269">
        <v>116</v>
      </c>
      <c r="K269" t="s">
        <v>69</v>
      </c>
      <c r="L269" t="s">
        <v>139</v>
      </c>
      <c r="M269" t="s">
        <v>20</v>
      </c>
      <c r="N269" t="s">
        <v>71</v>
      </c>
      <c r="O269" t="s">
        <v>28</v>
      </c>
      <c r="P269" t="s">
        <v>24</v>
      </c>
      <c r="Q269" t="s">
        <v>72</v>
      </c>
      <c r="R269" t="s">
        <v>82</v>
      </c>
      <c r="S269" t="s">
        <v>74</v>
      </c>
      <c r="T269" t="s">
        <v>75</v>
      </c>
      <c r="U269" t="s">
        <v>41</v>
      </c>
      <c r="V269">
        <v>0</v>
      </c>
      <c r="W269" t="s">
        <v>25</v>
      </c>
      <c r="X269" t="s">
        <v>76</v>
      </c>
      <c r="Y269" t="s">
        <v>17</v>
      </c>
    </row>
    <row r="270" spans="1:25" x14ac:dyDescent="0.25">
      <c r="A270">
        <v>362</v>
      </c>
      <c r="B270">
        <v>625</v>
      </c>
      <c r="C270" t="s">
        <v>77</v>
      </c>
      <c r="D270" t="s">
        <v>67</v>
      </c>
      <c r="E270" t="s">
        <v>10</v>
      </c>
      <c r="F270">
        <v>1</v>
      </c>
      <c r="G270" t="s">
        <v>95</v>
      </c>
      <c r="H270" t="s">
        <v>79</v>
      </c>
      <c r="I270" t="s">
        <v>38</v>
      </c>
      <c r="J270">
        <v>128</v>
      </c>
      <c r="K270" t="s">
        <v>69</v>
      </c>
      <c r="L270" t="s">
        <v>225</v>
      </c>
      <c r="M270" t="s">
        <v>20</v>
      </c>
      <c r="N270" t="s">
        <v>71</v>
      </c>
      <c r="O270" t="s">
        <v>18</v>
      </c>
      <c r="P270" t="s">
        <v>21</v>
      </c>
      <c r="Q270" t="s">
        <v>91</v>
      </c>
      <c r="R270" t="s">
        <v>97</v>
      </c>
      <c r="S270" t="s">
        <v>74</v>
      </c>
      <c r="T270" t="s">
        <v>137</v>
      </c>
      <c r="U270" t="s">
        <v>15</v>
      </c>
      <c r="V270">
        <v>0</v>
      </c>
      <c r="W270" t="s">
        <v>19</v>
      </c>
      <c r="X270" t="s">
        <v>76</v>
      </c>
      <c r="Y270" t="s">
        <v>17</v>
      </c>
    </row>
    <row r="271" spans="1:25" x14ac:dyDescent="0.25">
      <c r="A271">
        <v>363</v>
      </c>
      <c r="B271">
        <v>626</v>
      </c>
      <c r="C271" t="s">
        <v>77</v>
      </c>
      <c r="D271" t="s">
        <v>67</v>
      </c>
      <c r="E271" t="s">
        <v>10</v>
      </c>
      <c r="F271">
        <v>1</v>
      </c>
      <c r="G271" t="s">
        <v>50</v>
      </c>
      <c r="H271" t="s">
        <v>79</v>
      </c>
      <c r="I271" t="s">
        <v>40</v>
      </c>
      <c r="J271">
        <v>115</v>
      </c>
      <c r="K271" t="s">
        <v>69</v>
      </c>
      <c r="L271" t="s">
        <v>139</v>
      </c>
      <c r="M271" t="s">
        <v>20</v>
      </c>
      <c r="N271" t="s">
        <v>71</v>
      </c>
      <c r="O271" t="s">
        <v>18</v>
      </c>
      <c r="P271" t="s">
        <v>21</v>
      </c>
      <c r="Q271" t="s">
        <v>91</v>
      </c>
      <c r="R271" t="s">
        <v>92</v>
      </c>
      <c r="S271" t="s">
        <v>74</v>
      </c>
      <c r="T271" t="s">
        <v>93</v>
      </c>
      <c r="U271" t="s">
        <v>15</v>
      </c>
      <c r="V271">
        <v>0</v>
      </c>
      <c r="W271" t="s">
        <v>19</v>
      </c>
      <c r="X271" t="s">
        <v>76</v>
      </c>
      <c r="Y271" t="s">
        <v>17</v>
      </c>
    </row>
    <row r="272" spans="1:25" x14ac:dyDescent="0.25">
      <c r="A272">
        <v>364</v>
      </c>
      <c r="B272">
        <v>627</v>
      </c>
      <c r="C272" t="s">
        <v>77</v>
      </c>
      <c r="D272" t="s">
        <v>67</v>
      </c>
      <c r="E272" t="s">
        <v>10</v>
      </c>
      <c r="F272">
        <v>1</v>
      </c>
      <c r="G272" t="s">
        <v>78</v>
      </c>
      <c r="H272" t="s">
        <v>79</v>
      </c>
      <c r="I272" t="s">
        <v>38</v>
      </c>
      <c r="J272">
        <v>162</v>
      </c>
      <c r="K272" t="s">
        <v>69</v>
      </c>
      <c r="L272" t="s">
        <v>180</v>
      </c>
      <c r="M272" t="s">
        <v>20</v>
      </c>
      <c r="N272" t="s">
        <v>71</v>
      </c>
      <c r="O272" t="s">
        <v>13</v>
      </c>
      <c r="P272" t="s">
        <v>21</v>
      </c>
      <c r="Q272" t="s">
        <v>91</v>
      </c>
      <c r="R272" t="s">
        <v>97</v>
      </c>
      <c r="S272" t="s">
        <v>74</v>
      </c>
      <c r="T272" t="s">
        <v>137</v>
      </c>
      <c r="U272" t="s">
        <v>15</v>
      </c>
      <c r="V272">
        <v>0</v>
      </c>
      <c r="W272" t="s">
        <v>25</v>
      </c>
      <c r="X272" t="s">
        <v>76</v>
      </c>
      <c r="Y272" t="s">
        <v>17</v>
      </c>
    </row>
    <row r="273" spans="1:25" x14ac:dyDescent="0.25">
      <c r="A273">
        <v>365</v>
      </c>
      <c r="B273">
        <v>628</v>
      </c>
      <c r="C273" t="s">
        <v>77</v>
      </c>
      <c r="D273" t="s">
        <v>67</v>
      </c>
      <c r="E273" t="s">
        <v>10</v>
      </c>
      <c r="F273">
        <v>1</v>
      </c>
      <c r="G273" t="s">
        <v>50</v>
      </c>
      <c r="H273" t="s">
        <v>68</v>
      </c>
      <c r="I273" t="s">
        <v>38</v>
      </c>
      <c r="J273">
        <v>157</v>
      </c>
      <c r="K273" t="s">
        <v>69</v>
      </c>
      <c r="L273" t="s">
        <v>103</v>
      </c>
      <c r="M273" t="s">
        <v>20</v>
      </c>
      <c r="N273" t="s">
        <v>71</v>
      </c>
      <c r="O273" t="s">
        <v>18</v>
      </c>
      <c r="P273" t="s">
        <v>21</v>
      </c>
      <c r="Q273" t="s">
        <v>81</v>
      </c>
      <c r="R273" t="s">
        <v>82</v>
      </c>
      <c r="S273" t="s">
        <v>74</v>
      </c>
      <c r="T273" t="s">
        <v>75</v>
      </c>
      <c r="U273" t="s">
        <v>15</v>
      </c>
      <c r="V273">
        <v>0</v>
      </c>
      <c r="W273" t="s">
        <v>25</v>
      </c>
      <c r="X273" t="s">
        <v>76</v>
      </c>
      <c r="Y273" t="s">
        <v>17</v>
      </c>
    </row>
    <row r="274" spans="1:25" x14ac:dyDescent="0.25">
      <c r="A274">
        <v>366</v>
      </c>
      <c r="B274">
        <v>629</v>
      </c>
      <c r="C274" t="s">
        <v>77</v>
      </c>
      <c r="D274" t="s">
        <v>67</v>
      </c>
      <c r="E274" t="s">
        <v>10</v>
      </c>
      <c r="F274">
        <v>1</v>
      </c>
      <c r="G274" t="s">
        <v>126</v>
      </c>
      <c r="H274" t="s">
        <v>79</v>
      </c>
      <c r="I274" t="s">
        <v>40</v>
      </c>
      <c r="J274">
        <v>156</v>
      </c>
      <c r="K274" t="s">
        <v>69</v>
      </c>
      <c r="L274" t="s">
        <v>103</v>
      </c>
      <c r="M274" t="s">
        <v>20</v>
      </c>
      <c r="N274" t="s">
        <v>71</v>
      </c>
      <c r="O274" t="s">
        <v>18</v>
      </c>
      <c r="P274" t="s">
        <v>21</v>
      </c>
      <c r="Q274" t="s">
        <v>91</v>
      </c>
      <c r="R274" t="s">
        <v>92</v>
      </c>
      <c r="S274" t="s">
        <v>74</v>
      </c>
      <c r="T274" t="s">
        <v>93</v>
      </c>
      <c r="U274" t="s">
        <v>15</v>
      </c>
      <c r="V274">
        <v>0</v>
      </c>
      <c r="W274" t="s">
        <v>16</v>
      </c>
      <c r="X274" t="s">
        <v>76</v>
      </c>
      <c r="Y274" t="s">
        <v>17</v>
      </c>
    </row>
    <row r="275" spans="1:25" x14ac:dyDescent="0.25">
      <c r="A275">
        <v>367</v>
      </c>
      <c r="B275">
        <v>630</v>
      </c>
      <c r="C275" t="s">
        <v>223</v>
      </c>
      <c r="D275" t="s">
        <v>67</v>
      </c>
      <c r="E275" t="s">
        <v>10</v>
      </c>
      <c r="F275">
        <v>1</v>
      </c>
      <c r="G275" t="s">
        <v>95</v>
      </c>
      <c r="H275" t="s">
        <v>141</v>
      </c>
      <c r="I275" t="s">
        <v>38</v>
      </c>
      <c r="J275">
        <v>140</v>
      </c>
      <c r="K275" t="s">
        <v>69</v>
      </c>
      <c r="L275" t="s">
        <v>125</v>
      </c>
      <c r="M275" t="s">
        <v>20</v>
      </c>
      <c r="N275" t="s">
        <v>71</v>
      </c>
      <c r="O275" t="s">
        <v>18</v>
      </c>
      <c r="P275" t="s">
        <v>21</v>
      </c>
      <c r="Q275" t="s">
        <v>86</v>
      </c>
      <c r="R275" t="s">
        <v>97</v>
      </c>
      <c r="S275" t="s">
        <v>83</v>
      </c>
      <c r="T275" t="s">
        <v>75</v>
      </c>
      <c r="U275" t="s">
        <v>36</v>
      </c>
      <c r="V275">
        <v>0</v>
      </c>
      <c r="W275" t="s">
        <v>25</v>
      </c>
      <c r="X275" t="s">
        <v>76</v>
      </c>
      <c r="Y275" t="s">
        <v>17</v>
      </c>
    </row>
    <row r="276" spans="1:25" x14ac:dyDescent="0.25">
      <c r="A276">
        <v>368</v>
      </c>
      <c r="B276">
        <v>631</v>
      </c>
      <c r="C276" t="s">
        <v>77</v>
      </c>
      <c r="D276" t="s">
        <v>67</v>
      </c>
      <c r="E276" t="s">
        <v>10</v>
      </c>
      <c r="F276">
        <v>1</v>
      </c>
      <c r="G276" t="s">
        <v>261</v>
      </c>
      <c r="H276" t="s">
        <v>68</v>
      </c>
      <c r="I276" t="s">
        <v>11</v>
      </c>
      <c r="J276">
        <v>63</v>
      </c>
      <c r="K276" t="s">
        <v>69</v>
      </c>
      <c r="L276" t="s">
        <v>110</v>
      </c>
      <c r="M276" t="s">
        <v>20</v>
      </c>
      <c r="N276" t="s">
        <v>106</v>
      </c>
      <c r="O276" t="s">
        <v>13</v>
      </c>
      <c r="P276" t="s">
        <v>14</v>
      </c>
      <c r="Q276" t="s">
        <v>91</v>
      </c>
      <c r="R276" t="s">
        <v>92</v>
      </c>
      <c r="S276" t="s">
        <v>83</v>
      </c>
      <c r="T276" t="s">
        <v>93</v>
      </c>
      <c r="U276" t="s">
        <v>15</v>
      </c>
      <c r="V276">
        <v>0</v>
      </c>
      <c r="W276" t="s">
        <v>16</v>
      </c>
      <c r="X276" t="s">
        <v>76</v>
      </c>
      <c r="Y276" t="s">
        <v>17</v>
      </c>
    </row>
    <row r="277" spans="1:25" x14ac:dyDescent="0.25">
      <c r="A277">
        <v>369</v>
      </c>
      <c r="B277">
        <v>632</v>
      </c>
      <c r="C277" t="s">
        <v>223</v>
      </c>
      <c r="D277" t="s">
        <v>67</v>
      </c>
      <c r="E277" t="s">
        <v>10</v>
      </c>
      <c r="F277">
        <v>1</v>
      </c>
      <c r="G277" t="s">
        <v>253</v>
      </c>
      <c r="H277" t="s">
        <v>68</v>
      </c>
      <c r="I277" t="s">
        <v>40</v>
      </c>
      <c r="J277">
        <v>138</v>
      </c>
      <c r="K277" t="s">
        <v>69</v>
      </c>
      <c r="L277" t="s">
        <v>125</v>
      </c>
      <c r="M277" t="s">
        <v>20</v>
      </c>
      <c r="N277" t="s">
        <v>71</v>
      </c>
      <c r="O277" t="s">
        <v>18</v>
      </c>
      <c r="P277" t="s">
        <v>21</v>
      </c>
      <c r="Q277" t="s">
        <v>86</v>
      </c>
      <c r="R277" t="s">
        <v>97</v>
      </c>
      <c r="S277" t="s">
        <v>83</v>
      </c>
      <c r="T277" t="s">
        <v>75</v>
      </c>
      <c r="U277" t="s">
        <v>36</v>
      </c>
      <c r="V277">
        <v>0</v>
      </c>
      <c r="W277" t="s">
        <v>25</v>
      </c>
      <c r="X277" t="s">
        <v>76</v>
      </c>
      <c r="Y277" t="s">
        <v>17</v>
      </c>
    </row>
    <row r="278" spans="1:25" x14ac:dyDescent="0.25">
      <c r="A278">
        <v>370</v>
      </c>
      <c r="B278">
        <v>633</v>
      </c>
      <c r="C278" t="s">
        <v>94</v>
      </c>
      <c r="D278" t="s">
        <v>67</v>
      </c>
      <c r="E278" t="s">
        <v>10</v>
      </c>
      <c r="F278">
        <v>1</v>
      </c>
      <c r="G278" t="s">
        <v>251</v>
      </c>
      <c r="H278" t="s">
        <v>124</v>
      </c>
      <c r="I278" t="s">
        <v>33</v>
      </c>
      <c r="J278">
        <v>161</v>
      </c>
      <c r="K278" t="s">
        <v>69</v>
      </c>
      <c r="L278" t="s">
        <v>180</v>
      </c>
      <c r="M278" t="s">
        <v>20</v>
      </c>
      <c r="N278" t="s">
        <v>71</v>
      </c>
      <c r="O278" t="s">
        <v>18</v>
      </c>
      <c r="P278" t="s">
        <v>21</v>
      </c>
      <c r="Q278" t="s">
        <v>72</v>
      </c>
      <c r="R278" t="s">
        <v>82</v>
      </c>
      <c r="S278" t="s">
        <v>83</v>
      </c>
      <c r="T278" t="s">
        <v>84</v>
      </c>
      <c r="U278" t="s">
        <v>36</v>
      </c>
      <c r="V278">
        <v>30</v>
      </c>
      <c r="W278" t="s">
        <v>30</v>
      </c>
      <c r="X278" t="s">
        <v>76</v>
      </c>
      <c r="Y278" t="s">
        <v>17</v>
      </c>
    </row>
    <row r="279" spans="1:25" x14ac:dyDescent="0.25">
      <c r="A279">
        <v>371</v>
      </c>
      <c r="B279">
        <v>634</v>
      </c>
      <c r="C279" t="s">
        <v>182</v>
      </c>
      <c r="D279" t="s">
        <v>67</v>
      </c>
      <c r="E279" t="s">
        <v>10</v>
      </c>
      <c r="F279">
        <v>1</v>
      </c>
      <c r="G279" t="s">
        <v>242</v>
      </c>
      <c r="H279" t="s">
        <v>124</v>
      </c>
      <c r="I279" t="s">
        <v>47</v>
      </c>
      <c r="J279">
        <v>123</v>
      </c>
      <c r="K279" t="s">
        <v>69</v>
      </c>
      <c r="L279" t="s">
        <v>225</v>
      </c>
      <c r="M279" t="s">
        <v>20</v>
      </c>
      <c r="N279" t="s">
        <v>71</v>
      </c>
      <c r="O279" t="s">
        <v>28</v>
      </c>
      <c r="P279" t="s">
        <v>21</v>
      </c>
      <c r="Q279" t="s">
        <v>86</v>
      </c>
      <c r="R279" t="s">
        <v>82</v>
      </c>
      <c r="S279" t="s">
        <v>83</v>
      </c>
      <c r="T279" t="s">
        <v>84</v>
      </c>
      <c r="U279" t="s">
        <v>15</v>
      </c>
      <c r="V279">
        <v>10</v>
      </c>
      <c r="W279" t="s">
        <v>25</v>
      </c>
      <c r="X279" t="s">
        <v>76</v>
      </c>
      <c r="Y279" t="s">
        <v>17</v>
      </c>
    </row>
    <row r="280" spans="1:25" x14ac:dyDescent="0.25">
      <c r="A280">
        <v>372</v>
      </c>
      <c r="B280">
        <v>635</v>
      </c>
      <c r="C280" t="s">
        <v>182</v>
      </c>
      <c r="D280" t="s">
        <v>67</v>
      </c>
      <c r="E280" t="s">
        <v>10</v>
      </c>
      <c r="F280">
        <v>1</v>
      </c>
      <c r="G280" t="s">
        <v>262</v>
      </c>
      <c r="H280" t="s">
        <v>129</v>
      </c>
      <c r="I280" t="s">
        <v>47</v>
      </c>
      <c r="J280">
        <v>174</v>
      </c>
      <c r="K280" t="s">
        <v>69</v>
      </c>
      <c r="L280" t="s">
        <v>159</v>
      </c>
      <c r="M280" t="s">
        <v>20</v>
      </c>
      <c r="N280" t="s">
        <v>71</v>
      </c>
      <c r="O280" t="s">
        <v>18</v>
      </c>
      <c r="P280" t="s">
        <v>21</v>
      </c>
      <c r="Q280" t="s">
        <v>72</v>
      </c>
      <c r="R280" t="s">
        <v>73</v>
      </c>
      <c r="S280" t="s">
        <v>83</v>
      </c>
      <c r="T280" t="s">
        <v>84</v>
      </c>
      <c r="U280" t="s">
        <v>15</v>
      </c>
      <c r="V280">
        <v>0</v>
      </c>
      <c r="W280" t="s">
        <v>25</v>
      </c>
      <c r="X280" t="s">
        <v>120</v>
      </c>
      <c r="Y280" t="s">
        <v>263</v>
      </c>
    </row>
    <row r="281" spans="1:25" x14ac:dyDescent="0.25">
      <c r="A281">
        <v>373</v>
      </c>
      <c r="B281">
        <v>636</v>
      </c>
      <c r="C281" t="s">
        <v>94</v>
      </c>
      <c r="D281" t="s">
        <v>67</v>
      </c>
      <c r="E281" t="s">
        <v>10</v>
      </c>
      <c r="F281">
        <v>1</v>
      </c>
      <c r="G281" t="s">
        <v>128</v>
      </c>
      <c r="H281" t="s">
        <v>177</v>
      </c>
      <c r="I281" t="s">
        <v>35</v>
      </c>
      <c r="J281">
        <v>164</v>
      </c>
      <c r="K281" t="s">
        <v>69</v>
      </c>
      <c r="L281" t="s">
        <v>180</v>
      </c>
      <c r="M281" t="s">
        <v>20</v>
      </c>
      <c r="N281" t="s">
        <v>71</v>
      </c>
      <c r="O281" t="s">
        <v>28</v>
      </c>
      <c r="P281" t="s">
        <v>21</v>
      </c>
      <c r="Q281" t="s">
        <v>72</v>
      </c>
      <c r="R281" t="s">
        <v>97</v>
      </c>
      <c r="S281" t="s">
        <v>83</v>
      </c>
      <c r="T281" t="s">
        <v>75</v>
      </c>
      <c r="U281" t="s">
        <v>36</v>
      </c>
      <c r="V281">
        <v>20</v>
      </c>
      <c r="W281" t="s">
        <v>25</v>
      </c>
      <c r="X281" t="s">
        <v>76</v>
      </c>
      <c r="Y281" t="s">
        <v>17</v>
      </c>
    </row>
    <row r="282" spans="1:25" x14ac:dyDescent="0.25">
      <c r="A282">
        <v>374</v>
      </c>
      <c r="B282">
        <v>637</v>
      </c>
      <c r="C282" t="s">
        <v>150</v>
      </c>
      <c r="D282" t="s">
        <v>67</v>
      </c>
      <c r="E282" t="s">
        <v>10</v>
      </c>
      <c r="F282">
        <v>1</v>
      </c>
      <c r="G282" t="s">
        <v>95</v>
      </c>
      <c r="H282" t="s">
        <v>68</v>
      </c>
      <c r="I282" t="s">
        <v>22</v>
      </c>
      <c r="J282">
        <v>112</v>
      </c>
      <c r="K282" t="s">
        <v>69</v>
      </c>
      <c r="L282" t="s">
        <v>139</v>
      </c>
      <c r="M282" t="s">
        <v>20</v>
      </c>
      <c r="N282" t="s">
        <v>71</v>
      </c>
      <c r="O282" t="s">
        <v>28</v>
      </c>
      <c r="P282" t="s">
        <v>21</v>
      </c>
      <c r="Q282" t="s">
        <v>72</v>
      </c>
      <c r="R282" t="s">
        <v>73</v>
      </c>
      <c r="S282" t="s">
        <v>83</v>
      </c>
      <c r="T282" t="s">
        <v>84</v>
      </c>
      <c r="U282" t="s">
        <v>41</v>
      </c>
      <c r="V282">
        <v>40</v>
      </c>
      <c r="W282" t="s">
        <v>30</v>
      </c>
      <c r="X282" t="s">
        <v>120</v>
      </c>
      <c r="Y282" t="s">
        <v>264</v>
      </c>
    </row>
    <row r="283" spans="1:25" x14ac:dyDescent="0.25">
      <c r="A283">
        <v>375</v>
      </c>
      <c r="B283">
        <v>638</v>
      </c>
      <c r="C283" t="s">
        <v>265</v>
      </c>
      <c r="D283" t="s">
        <v>67</v>
      </c>
      <c r="E283" t="s">
        <v>10</v>
      </c>
      <c r="F283">
        <v>1</v>
      </c>
      <c r="G283" t="s">
        <v>242</v>
      </c>
      <c r="H283" t="s">
        <v>183</v>
      </c>
      <c r="I283" t="s">
        <v>22</v>
      </c>
      <c r="J283">
        <v>123</v>
      </c>
      <c r="K283" t="s">
        <v>69</v>
      </c>
      <c r="L283" t="s">
        <v>225</v>
      </c>
      <c r="M283" t="s">
        <v>20</v>
      </c>
      <c r="N283" t="s">
        <v>71</v>
      </c>
      <c r="O283" t="s">
        <v>18</v>
      </c>
      <c r="P283" t="s">
        <v>21</v>
      </c>
      <c r="Q283" t="s">
        <v>86</v>
      </c>
      <c r="R283" t="s">
        <v>92</v>
      </c>
      <c r="S283" t="s">
        <v>83</v>
      </c>
      <c r="T283" t="s">
        <v>93</v>
      </c>
      <c r="U283" t="s">
        <v>15</v>
      </c>
      <c r="V283">
        <v>0</v>
      </c>
      <c r="W283" t="s">
        <v>16</v>
      </c>
      <c r="X283" t="s">
        <v>76</v>
      </c>
      <c r="Y283" t="s">
        <v>17</v>
      </c>
    </row>
    <row r="284" spans="1:25" x14ac:dyDescent="0.25">
      <c r="A284">
        <v>381</v>
      </c>
      <c r="B284">
        <v>644</v>
      </c>
      <c r="C284" t="s">
        <v>150</v>
      </c>
      <c r="D284" t="s">
        <v>67</v>
      </c>
      <c r="E284" t="s">
        <v>10</v>
      </c>
      <c r="F284">
        <v>1</v>
      </c>
      <c r="G284" t="s">
        <v>266</v>
      </c>
      <c r="H284" t="s">
        <v>68</v>
      </c>
      <c r="I284" t="s">
        <v>33</v>
      </c>
      <c r="J284">
        <v>182</v>
      </c>
      <c r="K284" t="s">
        <v>69</v>
      </c>
      <c r="L284" t="s">
        <v>151</v>
      </c>
      <c r="M284" t="s">
        <v>20</v>
      </c>
      <c r="N284" t="s">
        <v>71</v>
      </c>
      <c r="O284" t="s">
        <v>18</v>
      </c>
      <c r="P284" t="s">
        <v>21</v>
      </c>
      <c r="Q284" t="s">
        <v>72</v>
      </c>
      <c r="R284" t="s">
        <v>73</v>
      </c>
      <c r="S284" t="s">
        <v>83</v>
      </c>
      <c r="T284" t="s">
        <v>84</v>
      </c>
      <c r="U284" t="s">
        <v>39</v>
      </c>
      <c r="V284">
        <v>20</v>
      </c>
      <c r="W284" t="s">
        <v>30</v>
      </c>
      <c r="X284" t="s">
        <v>76</v>
      </c>
      <c r="Y284" t="s">
        <v>17</v>
      </c>
    </row>
    <row r="285" spans="1:25" x14ac:dyDescent="0.25">
      <c r="A285">
        <v>382</v>
      </c>
      <c r="B285">
        <v>645</v>
      </c>
      <c r="C285" t="s">
        <v>94</v>
      </c>
      <c r="D285" t="s">
        <v>67</v>
      </c>
      <c r="E285" t="s">
        <v>10</v>
      </c>
      <c r="F285">
        <v>1</v>
      </c>
      <c r="G285" t="s">
        <v>123</v>
      </c>
      <c r="H285" t="s">
        <v>68</v>
      </c>
      <c r="I285" t="s">
        <v>35</v>
      </c>
      <c r="J285">
        <v>132</v>
      </c>
      <c r="K285" t="s">
        <v>69</v>
      </c>
      <c r="L285" t="s">
        <v>130</v>
      </c>
      <c r="M285" t="s">
        <v>20</v>
      </c>
      <c r="N285" t="s">
        <v>71</v>
      </c>
      <c r="O285" t="s">
        <v>28</v>
      </c>
      <c r="P285" t="s">
        <v>24</v>
      </c>
      <c r="Q285" t="s">
        <v>72</v>
      </c>
      <c r="R285" t="s">
        <v>97</v>
      </c>
      <c r="S285" t="s">
        <v>83</v>
      </c>
      <c r="T285" t="s">
        <v>75</v>
      </c>
      <c r="U285" t="s">
        <v>36</v>
      </c>
      <c r="V285">
        <v>20</v>
      </c>
      <c r="W285" t="s">
        <v>30</v>
      </c>
      <c r="X285" t="s">
        <v>76</v>
      </c>
      <c r="Y285" t="s">
        <v>17</v>
      </c>
    </row>
    <row r="286" spans="1:25" x14ac:dyDescent="0.25">
      <c r="A286">
        <v>385</v>
      </c>
      <c r="B286">
        <v>648</v>
      </c>
      <c r="C286" t="s">
        <v>94</v>
      </c>
      <c r="D286" t="s">
        <v>67</v>
      </c>
      <c r="E286" t="s">
        <v>10</v>
      </c>
      <c r="F286">
        <v>1</v>
      </c>
      <c r="G286" t="s">
        <v>50</v>
      </c>
      <c r="H286" t="s">
        <v>68</v>
      </c>
      <c r="I286" t="s">
        <v>35</v>
      </c>
      <c r="J286">
        <v>101</v>
      </c>
      <c r="K286" t="s">
        <v>69</v>
      </c>
      <c r="L286" t="s">
        <v>121</v>
      </c>
      <c r="M286" t="s">
        <v>20</v>
      </c>
      <c r="N286" t="s">
        <v>106</v>
      </c>
      <c r="O286" t="s">
        <v>18</v>
      </c>
      <c r="P286" t="s">
        <v>14</v>
      </c>
      <c r="Q286" t="s">
        <v>86</v>
      </c>
      <c r="R286" t="s">
        <v>92</v>
      </c>
      <c r="S286" t="s">
        <v>83</v>
      </c>
      <c r="T286" t="s">
        <v>93</v>
      </c>
      <c r="U286" t="s">
        <v>15</v>
      </c>
      <c r="V286">
        <v>10</v>
      </c>
      <c r="W286" t="s">
        <v>19</v>
      </c>
      <c r="X286" t="s">
        <v>76</v>
      </c>
      <c r="Y286" t="s">
        <v>17</v>
      </c>
    </row>
    <row r="287" spans="1:25" x14ac:dyDescent="0.25">
      <c r="A287">
        <v>386</v>
      </c>
      <c r="B287">
        <v>649</v>
      </c>
      <c r="C287" t="s">
        <v>150</v>
      </c>
      <c r="D287" t="s">
        <v>67</v>
      </c>
      <c r="E287" t="s">
        <v>10</v>
      </c>
      <c r="F287">
        <v>1</v>
      </c>
      <c r="G287" t="s">
        <v>50</v>
      </c>
      <c r="H287" t="s">
        <v>146</v>
      </c>
      <c r="I287" t="s">
        <v>11</v>
      </c>
      <c r="J287">
        <v>100</v>
      </c>
      <c r="K287" t="s">
        <v>69</v>
      </c>
      <c r="L287" t="s">
        <v>121</v>
      </c>
      <c r="M287" t="s">
        <v>20</v>
      </c>
      <c r="N287" t="s">
        <v>71</v>
      </c>
      <c r="O287" t="s">
        <v>18</v>
      </c>
      <c r="P287" t="s">
        <v>21</v>
      </c>
      <c r="Q287" t="s">
        <v>86</v>
      </c>
      <c r="R287" t="s">
        <v>82</v>
      </c>
      <c r="S287" t="s">
        <v>83</v>
      </c>
      <c r="T287" t="s">
        <v>84</v>
      </c>
      <c r="U287" t="s">
        <v>15</v>
      </c>
      <c r="V287">
        <v>20</v>
      </c>
      <c r="W287" t="s">
        <v>19</v>
      </c>
      <c r="X287" t="s">
        <v>76</v>
      </c>
      <c r="Y287" t="s">
        <v>17</v>
      </c>
    </row>
    <row r="288" spans="1:25" x14ac:dyDescent="0.25">
      <c r="A288">
        <v>387</v>
      </c>
      <c r="B288">
        <v>650</v>
      </c>
      <c r="C288" t="s">
        <v>150</v>
      </c>
      <c r="D288" t="s">
        <v>67</v>
      </c>
      <c r="E288" t="s">
        <v>10</v>
      </c>
      <c r="F288">
        <v>1</v>
      </c>
      <c r="G288" t="s">
        <v>50</v>
      </c>
      <c r="H288" t="s">
        <v>146</v>
      </c>
      <c r="I288" t="s">
        <v>11</v>
      </c>
      <c r="J288">
        <v>92</v>
      </c>
      <c r="K288">
        <v>40</v>
      </c>
      <c r="L288" t="s">
        <v>116</v>
      </c>
      <c r="M288" t="s">
        <v>20</v>
      </c>
      <c r="N288" t="s">
        <v>71</v>
      </c>
      <c r="O288" t="s">
        <v>18</v>
      </c>
      <c r="P288" t="s">
        <v>21</v>
      </c>
      <c r="Q288" t="s">
        <v>86</v>
      </c>
      <c r="R288" t="s">
        <v>82</v>
      </c>
      <c r="S288" t="s">
        <v>83</v>
      </c>
      <c r="T288" t="s">
        <v>84</v>
      </c>
      <c r="U288" t="s">
        <v>15</v>
      </c>
      <c r="V288">
        <v>20</v>
      </c>
      <c r="W288" t="s">
        <v>19</v>
      </c>
      <c r="X288" t="s">
        <v>76</v>
      </c>
      <c r="Y288" t="s">
        <v>17</v>
      </c>
    </row>
    <row r="289" spans="1:25" x14ac:dyDescent="0.25">
      <c r="A289">
        <v>388</v>
      </c>
      <c r="B289">
        <v>651</v>
      </c>
      <c r="C289" t="s">
        <v>150</v>
      </c>
      <c r="D289" t="s">
        <v>67</v>
      </c>
      <c r="E289" t="s">
        <v>10</v>
      </c>
      <c r="F289">
        <v>1</v>
      </c>
      <c r="G289" t="s">
        <v>47</v>
      </c>
      <c r="H289" t="s">
        <v>146</v>
      </c>
      <c r="I289" t="s">
        <v>11</v>
      </c>
      <c r="J289">
        <v>56</v>
      </c>
      <c r="K289">
        <v>50</v>
      </c>
      <c r="L289" t="s">
        <v>145</v>
      </c>
      <c r="M289" t="s">
        <v>20</v>
      </c>
      <c r="N289" t="s">
        <v>71</v>
      </c>
      <c r="O289" t="s">
        <v>18</v>
      </c>
      <c r="P289" t="s">
        <v>21</v>
      </c>
      <c r="Q289" t="s">
        <v>86</v>
      </c>
      <c r="R289" t="s">
        <v>82</v>
      </c>
      <c r="S289" t="s">
        <v>83</v>
      </c>
      <c r="T289" t="s">
        <v>84</v>
      </c>
      <c r="U289" t="s">
        <v>15</v>
      </c>
      <c r="V289">
        <v>20</v>
      </c>
      <c r="W289" t="s">
        <v>19</v>
      </c>
      <c r="X289" t="s">
        <v>76</v>
      </c>
      <c r="Y289" t="s">
        <v>17</v>
      </c>
    </row>
    <row r="290" spans="1:25" x14ac:dyDescent="0.25">
      <c r="A290">
        <v>389</v>
      </c>
      <c r="B290">
        <v>652</v>
      </c>
      <c r="C290" t="s">
        <v>150</v>
      </c>
      <c r="D290" t="s">
        <v>67</v>
      </c>
      <c r="E290" t="s">
        <v>10</v>
      </c>
      <c r="F290">
        <v>1</v>
      </c>
      <c r="G290" t="s">
        <v>47</v>
      </c>
      <c r="H290" t="s">
        <v>88</v>
      </c>
      <c r="I290" t="s">
        <v>22</v>
      </c>
      <c r="J290">
        <v>62</v>
      </c>
      <c r="K290" t="s">
        <v>267</v>
      </c>
      <c r="L290" t="s">
        <v>110</v>
      </c>
      <c r="M290" t="s">
        <v>20</v>
      </c>
      <c r="N290" t="s">
        <v>71</v>
      </c>
      <c r="O290" t="s">
        <v>18</v>
      </c>
      <c r="P290" t="s">
        <v>21</v>
      </c>
      <c r="Q290" t="s">
        <v>86</v>
      </c>
      <c r="R290" t="s">
        <v>82</v>
      </c>
      <c r="S290" t="s">
        <v>83</v>
      </c>
      <c r="T290" t="s">
        <v>84</v>
      </c>
      <c r="U290" t="s">
        <v>36</v>
      </c>
      <c r="V290">
        <v>20</v>
      </c>
      <c r="W290" t="s">
        <v>19</v>
      </c>
      <c r="X290" t="s">
        <v>76</v>
      </c>
      <c r="Y290" t="s">
        <v>17</v>
      </c>
    </row>
    <row r="291" spans="1:25" x14ac:dyDescent="0.25">
      <c r="A291">
        <v>391</v>
      </c>
      <c r="B291">
        <v>654</v>
      </c>
      <c r="C291" t="s">
        <v>268</v>
      </c>
      <c r="D291" t="s">
        <v>67</v>
      </c>
      <c r="E291" t="s">
        <v>10</v>
      </c>
      <c r="F291">
        <v>2</v>
      </c>
      <c r="G291" t="s">
        <v>148</v>
      </c>
      <c r="H291" t="s">
        <v>127</v>
      </c>
      <c r="I291" t="s">
        <v>35</v>
      </c>
      <c r="J291">
        <v>41</v>
      </c>
      <c r="K291">
        <v>38</v>
      </c>
      <c r="L291" t="s">
        <v>105</v>
      </c>
      <c r="M291" t="s">
        <v>20</v>
      </c>
      <c r="N291" t="s">
        <v>71</v>
      </c>
      <c r="O291" t="s">
        <v>18</v>
      </c>
      <c r="P291" t="s">
        <v>26</v>
      </c>
      <c r="Q291" t="s">
        <v>72</v>
      </c>
      <c r="R291" t="s">
        <v>82</v>
      </c>
      <c r="S291" t="s">
        <v>83</v>
      </c>
      <c r="T291" t="s">
        <v>84</v>
      </c>
      <c r="U291" t="s">
        <v>15</v>
      </c>
      <c r="V291">
        <v>70</v>
      </c>
      <c r="W291" t="s">
        <v>16</v>
      </c>
      <c r="X291" t="s">
        <v>76</v>
      </c>
      <c r="Y291" t="s">
        <v>17</v>
      </c>
    </row>
    <row r="292" spans="1:25" x14ac:dyDescent="0.25">
      <c r="A292">
        <v>392</v>
      </c>
      <c r="B292">
        <v>655</v>
      </c>
      <c r="C292" t="s">
        <v>268</v>
      </c>
      <c r="D292" t="s">
        <v>67</v>
      </c>
      <c r="E292" t="s">
        <v>10</v>
      </c>
      <c r="F292">
        <v>2</v>
      </c>
      <c r="G292" t="s">
        <v>38</v>
      </c>
      <c r="H292" t="s">
        <v>141</v>
      </c>
      <c r="I292" t="s">
        <v>35</v>
      </c>
      <c r="J292">
        <v>57</v>
      </c>
      <c r="K292">
        <v>33</v>
      </c>
      <c r="L292" t="s">
        <v>145</v>
      </c>
      <c r="M292" t="s">
        <v>20</v>
      </c>
      <c r="N292" t="s">
        <v>71</v>
      </c>
      <c r="O292" t="s">
        <v>18</v>
      </c>
      <c r="P292" t="s">
        <v>26</v>
      </c>
      <c r="Q292" t="s">
        <v>72</v>
      </c>
      <c r="R292" t="s">
        <v>82</v>
      </c>
      <c r="S292" t="s">
        <v>83</v>
      </c>
      <c r="T292" t="s">
        <v>84</v>
      </c>
      <c r="U292" t="s">
        <v>15</v>
      </c>
      <c r="V292">
        <v>70</v>
      </c>
      <c r="W292" t="s">
        <v>16</v>
      </c>
      <c r="X292" t="s">
        <v>76</v>
      </c>
      <c r="Y292" t="s">
        <v>17</v>
      </c>
    </row>
    <row r="293" spans="1:25" x14ac:dyDescent="0.25">
      <c r="A293">
        <v>394</v>
      </c>
      <c r="B293">
        <v>657</v>
      </c>
      <c r="C293" t="s">
        <v>269</v>
      </c>
      <c r="D293" t="s">
        <v>67</v>
      </c>
      <c r="E293" t="s">
        <v>10</v>
      </c>
      <c r="F293">
        <v>1</v>
      </c>
      <c r="G293" t="s">
        <v>50</v>
      </c>
      <c r="H293" t="s">
        <v>141</v>
      </c>
      <c r="I293" t="s">
        <v>102</v>
      </c>
      <c r="J293">
        <v>98</v>
      </c>
      <c r="K293" t="s">
        <v>69</v>
      </c>
      <c r="L293" t="s">
        <v>121</v>
      </c>
      <c r="M293" t="s">
        <v>20</v>
      </c>
      <c r="N293" t="s">
        <v>106</v>
      </c>
      <c r="O293" t="s">
        <v>13</v>
      </c>
      <c r="P293" t="s">
        <v>14</v>
      </c>
      <c r="Q293" t="s">
        <v>91</v>
      </c>
      <c r="R293" t="s">
        <v>92</v>
      </c>
      <c r="S293" t="s">
        <v>83</v>
      </c>
      <c r="T293" t="s">
        <v>93</v>
      </c>
      <c r="U293" t="s">
        <v>15</v>
      </c>
      <c r="V293">
        <v>0</v>
      </c>
      <c r="W293" t="s">
        <v>16</v>
      </c>
      <c r="X293" t="s">
        <v>76</v>
      </c>
      <c r="Y293" t="s">
        <v>17</v>
      </c>
    </row>
    <row r="294" spans="1:25" x14ac:dyDescent="0.25">
      <c r="A294">
        <v>395</v>
      </c>
      <c r="B294">
        <v>658</v>
      </c>
      <c r="C294" t="s">
        <v>270</v>
      </c>
      <c r="D294" t="s">
        <v>67</v>
      </c>
      <c r="E294" t="s">
        <v>10</v>
      </c>
      <c r="F294">
        <v>1</v>
      </c>
      <c r="G294" t="s">
        <v>148</v>
      </c>
      <c r="H294" t="s">
        <v>146</v>
      </c>
      <c r="I294" t="s">
        <v>11</v>
      </c>
      <c r="J294">
        <v>33</v>
      </c>
      <c r="K294" t="s">
        <v>69</v>
      </c>
      <c r="L294" t="s">
        <v>163</v>
      </c>
      <c r="M294" t="s">
        <v>20</v>
      </c>
      <c r="N294" t="s">
        <v>106</v>
      </c>
      <c r="O294" t="s">
        <v>13</v>
      </c>
      <c r="P294" t="s">
        <v>14</v>
      </c>
      <c r="Q294" t="s">
        <v>91</v>
      </c>
      <c r="R294" t="s">
        <v>92</v>
      </c>
      <c r="S294" t="s">
        <v>83</v>
      </c>
      <c r="T294" t="s">
        <v>93</v>
      </c>
      <c r="U294" t="s">
        <v>15</v>
      </c>
      <c r="V294">
        <v>0</v>
      </c>
      <c r="W294" t="s">
        <v>16</v>
      </c>
      <c r="X294" t="s">
        <v>76</v>
      </c>
      <c r="Y294" t="s">
        <v>17</v>
      </c>
    </row>
    <row r="295" spans="1:25" x14ac:dyDescent="0.25">
      <c r="A295">
        <v>396</v>
      </c>
      <c r="B295">
        <v>659</v>
      </c>
      <c r="C295" t="s">
        <v>150</v>
      </c>
      <c r="D295" t="s">
        <v>67</v>
      </c>
      <c r="E295" t="s">
        <v>271</v>
      </c>
      <c r="F295">
        <v>1</v>
      </c>
      <c r="G295" t="s">
        <v>40</v>
      </c>
      <c r="H295" t="s">
        <v>88</v>
      </c>
      <c r="I295" t="s">
        <v>44</v>
      </c>
      <c r="J295">
        <v>0</v>
      </c>
      <c r="K295" t="s">
        <v>69</v>
      </c>
      <c r="L295" t="s">
        <v>154</v>
      </c>
      <c r="M295" t="s">
        <v>20</v>
      </c>
      <c r="N295" t="s">
        <v>71</v>
      </c>
      <c r="O295" t="s">
        <v>13</v>
      </c>
      <c r="P295" t="s">
        <v>21</v>
      </c>
      <c r="Q295" t="s">
        <v>86</v>
      </c>
      <c r="R295" t="s">
        <v>92</v>
      </c>
      <c r="S295" t="s">
        <v>83</v>
      </c>
      <c r="T295" t="s">
        <v>93</v>
      </c>
      <c r="U295" t="s">
        <v>15</v>
      </c>
      <c r="V295">
        <v>0</v>
      </c>
      <c r="W295" t="s">
        <v>19</v>
      </c>
      <c r="X295" t="s">
        <v>76</v>
      </c>
      <c r="Y295" t="s">
        <v>17</v>
      </c>
    </row>
    <row r="296" spans="1:25" x14ac:dyDescent="0.25">
      <c r="A296">
        <v>397</v>
      </c>
      <c r="B296">
        <v>660</v>
      </c>
      <c r="C296" t="s">
        <v>77</v>
      </c>
      <c r="D296" t="s">
        <v>67</v>
      </c>
      <c r="E296" t="s">
        <v>10</v>
      </c>
      <c r="F296">
        <v>1</v>
      </c>
      <c r="G296" t="s">
        <v>231</v>
      </c>
      <c r="H296" t="s">
        <v>177</v>
      </c>
      <c r="I296" t="s">
        <v>102</v>
      </c>
      <c r="J296">
        <v>253</v>
      </c>
      <c r="K296" t="s">
        <v>69</v>
      </c>
      <c r="L296" t="s">
        <v>272</v>
      </c>
      <c r="M296" t="s">
        <v>20</v>
      </c>
      <c r="N296" t="s">
        <v>71</v>
      </c>
      <c r="O296" t="s">
        <v>18</v>
      </c>
      <c r="P296" t="s">
        <v>24</v>
      </c>
      <c r="Q296" t="s">
        <v>91</v>
      </c>
      <c r="R296" t="s">
        <v>82</v>
      </c>
      <c r="S296" t="s">
        <v>273</v>
      </c>
      <c r="T296" t="s">
        <v>84</v>
      </c>
      <c r="U296" t="s">
        <v>41</v>
      </c>
      <c r="V296">
        <v>30</v>
      </c>
      <c r="W296" t="s">
        <v>25</v>
      </c>
      <c r="X296" t="s">
        <v>76</v>
      </c>
      <c r="Y296" t="s">
        <v>241</v>
      </c>
    </row>
    <row r="297" spans="1:25" x14ac:dyDescent="0.25">
      <c r="A297">
        <v>398</v>
      </c>
      <c r="B297">
        <v>661</v>
      </c>
      <c r="C297" t="s">
        <v>77</v>
      </c>
      <c r="D297" t="s">
        <v>67</v>
      </c>
      <c r="E297" t="s">
        <v>10</v>
      </c>
      <c r="F297">
        <v>1</v>
      </c>
      <c r="G297" t="s">
        <v>188</v>
      </c>
      <c r="H297" t="s">
        <v>79</v>
      </c>
      <c r="I297" t="s">
        <v>95</v>
      </c>
      <c r="J297">
        <v>230</v>
      </c>
      <c r="K297" t="s">
        <v>69</v>
      </c>
      <c r="L297" t="s">
        <v>221</v>
      </c>
      <c r="M297" t="s">
        <v>20</v>
      </c>
      <c r="N297" t="s">
        <v>71</v>
      </c>
      <c r="O297" t="s">
        <v>18</v>
      </c>
      <c r="P297" t="s">
        <v>24</v>
      </c>
      <c r="Q297" t="s">
        <v>91</v>
      </c>
      <c r="R297" t="s">
        <v>82</v>
      </c>
      <c r="S297" t="s">
        <v>273</v>
      </c>
      <c r="T297" t="s">
        <v>84</v>
      </c>
      <c r="U297" t="s">
        <v>15</v>
      </c>
      <c r="V297">
        <v>30</v>
      </c>
      <c r="W297" t="s">
        <v>19</v>
      </c>
      <c r="X297" t="s">
        <v>76</v>
      </c>
      <c r="Y297" t="s">
        <v>241</v>
      </c>
    </row>
    <row r="298" spans="1:25" x14ac:dyDescent="0.25">
      <c r="A298">
        <v>399</v>
      </c>
      <c r="B298">
        <v>662</v>
      </c>
      <c r="C298" t="s">
        <v>77</v>
      </c>
      <c r="D298" t="s">
        <v>67</v>
      </c>
      <c r="E298" t="s">
        <v>10</v>
      </c>
      <c r="F298">
        <v>1</v>
      </c>
      <c r="G298" t="s">
        <v>229</v>
      </c>
      <c r="H298" t="s">
        <v>183</v>
      </c>
      <c r="I298" t="s">
        <v>123</v>
      </c>
      <c r="J298">
        <v>344</v>
      </c>
      <c r="K298" t="s">
        <v>69</v>
      </c>
      <c r="L298" t="s">
        <v>274</v>
      </c>
      <c r="M298" t="s">
        <v>20</v>
      </c>
      <c r="N298" t="s">
        <v>71</v>
      </c>
      <c r="O298" t="s">
        <v>18</v>
      </c>
      <c r="P298" t="s">
        <v>21</v>
      </c>
      <c r="Q298" t="s">
        <v>91</v>
      </c>
      <c r="R298" t="s">
        <v>82</v>
      </c>
      <c r="S298" t="s">
        <v>273</v>
      </c>
      <c r="T298" t="s">
        <v>84</v>
      </c>
      <c r="U298" t="s">
        <v>15</v>
      </c>
      <c r="V298">
        <v>20</v>
      </c>
      <c r="W298" t="s">
        <v>25</v>
      </c>
      <c r="X298" t="s">
        <v>76</v>
      </c>
      <c r="Y298" t="s">
        <v>17</v>
      </c>
    </row>
    <row r="299" spans="1:25" x14ac:dyDescent="0.25">
      <c r="A299">
        <v>401</v>
      </c>
      <c r="B299">
        <v>664</v>
      </c>
      <c r="C299" t="s">
        <v>98</v>
      </c>
      <c r="D299" t="s">
        <v>67</v>
      </c>
      <c r="E299" t="s">
        <v>10</v>
      </c>
      <c r="F299">
        <v>1</v>
      </c>
      <c r="G299" t="s">
        <v>37</v>
      </c>
      <c r="H299" t="s">
        <v>68</v>
      </c>
      <c r="I299" t="s">
        <v>31</v>
      </c>
      <c r="J299">
        <v>57</v>
      </c>
      <c r="K299" t="s">
        <v>69</v>
      </c>
      <c r="L299" t="s">
        <v>145</v>
      </c>
      <c r="M299" t="s">
        <v>20</v>
      </c>
      <c r="N299" t="s">
        <v>71</v>
      </c>
      <c r="O299" t="s">
        <v>13</v>
      </c>
      <c r="P299" t="s">
        <v>21</v>
      </c>
      <c r="Q299" t="s">
        <v>86</v>
      </c>
      <c r="R299" t="s">
        <v>97</v>
      </c>
      <c r="S299" t="s">
        <v>273</v>
      </c>
      <c r="T299" t="s">
        <v>75</v>
      </c>
      <c r="U299" t="s">
        <v>41</v>
      </c>
      <c r="V299">
        <v>0</v>
      </c>
      <c r="W299" t="s">
        <v>19</v>
      </c>
      <c r="X299" t="s">
        <v>76</v>
      </c>
      <c r="Y299" t="s">
        <v>17</v>
      </c>
    </row>
    <row r="300" spans="1:25" x14ac:dyDescent="0.25">
      <c r="A300">
        <v>402</v>
      </c>
      <c r="B300">
        <v>665</v>
      </c>
      <c r="C300" t="s">
        <v>98</v>
      </c>
      <c r="D300" t="s">
        <v>67</v>
      </c>
      <c r="E300" t="s">
        <v>10</v>
      </c>
      <c r="F300">
        <v>1</v>
      </c>
      <c r="G300" t="s">
        <v>37</v>
      </c>
      <c r="H300" t="s">
        <v>68</v>
      </c>
      <c r="I300" t="s">
        <v>31</v>
      </c>
      <c r="J300">
        <v>53</v>
      </c>
      <c r="K300" t="s">
        <v>69</v>
      </c>
      <c r="L300" t="s">
        <v>108</v>
      </c>
      <c r="M300" t="s">
        <v>20</v>
      </c>
      <c r="N300" t="s">
        <v>71</v>
      </c>
      <c r="O300" t="s">
        <v>13</v>
      </c>
      <c r="P300" t="s">
        <v>21</v>
      </c>
      <c r="Q300" t="s">
        <v>86</v>
      </c>
      <c r="R300" t="s">
        <v>97</v>
      </c>
      <c r="S300" t="s">
        <v>273</v>
      </c>
      <c r="T300" t="s">
        <v>75</v>
      </c>
      <c r="U300" t="s">
        <v>41</v>
      </c>
      <c r="V300">
        <v>0</v>
      </c>
      <c r="W300" t="s">
        <v>19</v>
      </c>
      <c r="X300" t="s">
        <v>76</v>
      </c>
      <c r="Y300" t="s">
        <v>17</v>
      </c>
    </row>
    <row r="301" spans="1:25" x14ac:dyDescent="0.25">
      <c r="A301">
        <v>403</v>
      </c>
      <c r="B301">
        <v>666</v>
      </c>
      <c r="C301" t="s">
        <v>98</v>
      </c>
      <c r="D301" t="s">
        <v>67</v>
      </c>
      <c r="E301" t="s">
        <v>10</v>
      </c>
      <c r="F301">
        <v>1</v>
      </c>
      <c r="G301" t="s">
        <v>37</v>
      </c>
      <c r="H301" t="s">
        <v>68</v>
      </c>
      <c r="I301" t="s">
        <v>31</v>
      </c>
      <c r="J301">
        <v>53</v>
      </c>
      <c r="K301" t="s">
        <v>69</v>
      </c>
      <c r="L301" t="s">
        <v>108</v>
      </c>
      <c r="M301" t="s">
        <v>20</v>
      </c>
      <c r="N301" t="s">
        <v>71</v>
      </c>
      <c r="O301" t="s">
        <v>13</v>
      </c>
      <c r="P301" t="s">
        <v>21</v>
      </c>
      <c r="Q301" t="s">
        <v>86</v>
      </c>
      <c r="R301" t="s">
        <v>97</v>
      </c>
      <c r="S301" t="s">
        <v>273</v>
      </c>
      <c r="T301" t="s">
        <v>75</v>
      </c>
      <c r="U301" t="s">
        <v>41</v>
      </c>
      <c r="V301">
        <v>0</v>
      </c>
      <c r="W301" t="s">
        <v>19</v>
      </c>
      <c r="X301" t="s">
        <v>76</v>
      </c>
      <c r="Y301" t="s">
        <v>17</v>
      </c>
    </row>
    <row r="302" spans="1:25" x14ac:dyDescent="0.25">
      <c r="A302">
        <v>404</v>
      </c>
      <c r="B302">
        <v>667</v>
      </c>
      <c r="C302" t="s">
        <v>98</v>
      </c>
      <c r="D302" t="s">
        <v>67</v>
      </c>
      <c r="E302" t="s">
        <v>10</v>
      </c>
      <c r="F302">
        <v>1</v>
      </c>
      <c r="G302" t="s">
        <v>37</v>
      </c>
      <c r="H302" t="s">
        <v>68</v>
      </c>
      <c r="I302" t="s">
        <v>31</v>
      </c>
      <c r="J302">
        <v>50</v>
      </c>
      <c r="K302" t="s">
        <v>69</v>
      </c>
      <c r="L302" t="s">
        <v>108</v>
      </c>
      <c r="M302" t="s">
        <v>20</v>
      </c>
      <c r="N302" t="s">
        <v>71</v>
      </c>
      <c r="O302" t="s">
        <v>13</v>
      </c>
      <c r="P302" t="s">
        <v>21</v>
      </c>
      <c r="Q302" t="s">
        <v>86</v>
      </c>
      <c r="R302" t="s">
        <v>97</v>
      </c>
      <c r="S302" t="s">
        <v>273</v>
      </c>
      <c r="T302" t="s">
        <v>75</v>
      </c>
      <c r="U302" t="s">
        <v>41</v>
      </c>
      <c r="V302">
        <v>0</v>
      </c>
      <c r="W302" t="s">
        <v>19</v>
      </c>
      <c r="X302" t="s">
        <v>76</v>
      </c>
      <c r="Y302" t="s">
        <v>17</v>
      </c>
    </row>
    <row r="303" spans="1:25" x14ac:dyDescent="0.25">
      <c r="A303">
        <v>405</v>
      </c>
      <c r="B303">
        <v>668</v>
      </c>
      <c r="C303" t="s">
        <v>98</v>
      </c>
      <c r="D303" t="s">
        <v>67</v>
      </c>
      <c r="E303" t="s">
        <v>10</v>
      </c>
      <c r="F303">
        <v>1</v>
      </c>
      <c r="G303" t="s">
        <v>37</v>
      </c>
      <c r="H303" t="s">
        <v>68</v>
      </c>
      <c r="I303" t="s">
        <v>31</v>
      </c>
      <c r="J303">
        <v>63</v>
      </c>
      <c r="K303" t="s">
        <v>69</v>
      </c>
      <c r="L303" t="s">
        <v>110</v>
      </c>
      <c r="M303" t="s">
        <v>20</v>
      </c>
      <c r="N303" t="s">
        <v>71</v>
      </c>
      <c r="O303" t="s">
        <v>13</v>
      </c>
      <c r="P303" t="s">
        <v>21</v>
      </c>
      <c r="Q303" t="s">
        <v>86</v>
      </c>
      <c r="R303" t="s">
        <v>97</v>
      </c>
      <c r="S303" t="s">
        <v>273</v>
      </c>
      <c r="T303" t="s">
        <v>75</v>
      </c>
      <c r="U303" t="s">
        <v>41</v>
      </c>
      <c r="V303">
        <v>0</v>
      </c>
      <c r="W303" t="s">
        <v>19</v>
      </c>
      <c r="X303" t="s">
        <v>76</v>
      </c>
      <c r="Y303" t="s">
        <v>17</v>
      </c>
    </row>
    <row r="304" spans="1:25" x14ac:dyDescent="0.25">
      <c r="A304">
        <v>406</v>
      </c>
      <c r="B304">
        <v>669</v>
      </c>
      <c r="C304" t="s">
        <v>98</v>
      </c>
      <c r="D304" t="s">
        <v>67</v>
      </c>
      <c r="E304" t="s">
        <v>10</v>
      </c>
      <c r="F304">
        <v>1</v>
      </c>
      <c r="G304" t="s">
        <v>11</v>
      </c>
      <c r="H304" t="s">
        <v>68</v>
      </c>
      <c r="I304" t="s">
        <v>31</v>
      </c>
      <c r="J304">
        <v>61</v>
      </c>
      <c r="K304" t="s">
        <v>69</v>
      </c>
      <c r="L304" t="s">
        <v>110</v>
      </c>
      <c r="M304" t="s">
        <v>20</v>
      </c>
      <c r="N304" t="s">
        <v>71</v>
      </c>
      <c r="O304" t="s">
        <v>13</v>
      </c>
      <c r="P304" t="s">
        <v>21</v>
      </c>
      <c r="Q304" t="s">
        <v>86</v>
      </c>
      <c r="R304" t="s">
        <v>97</v>
      </c>
      <c r="S304" t="s">
        <v>273</v>
      </c>
      <c r="T304" t="s">
        <v>75</v>
      </c>
      <c r="U304" t="s">
        <v>41</v>
      </c>
      <c r="V304">
        <v>0</v>
      </c>
      <c r="W304" t="s">
        <v>19</v>
      </c>
      <c r="X304" t="s">
        <v>76</v>
      </c>
      <c r="Y304" t="s">
        <v>17</v>
      </c>
    </row>
    <row r="305" spans="1:25" x14ac:dyDescent="0.25">
      <c r="A305">
        <v>407</v>
      </c>
      <c r="B305">
        <v>670</v>
      </c>
      <c r="C305" t="s">
        <v>98</v>
      </c>
      <c r="D305" t="s">
        <v>67</v>
      </c>
      <c r="E305" t="s">
        <v>10</v>
      </c>
      <c r="F305">
        <v>1</v>
      </c>
      <c r="G305" t="s">
        <v>34</v>
      </c>
      <c r="H305" t="s">
        <v>68</v>
      </c>
      <c r="I305" t="s">
        <v>31</v>
      </c>
      <c r="J305">
        <v>64</v>
      </c>
      <c r="K305" t="s">
        <v>69</v>
      </c>
      <c r="L305" t="s">
        <v>110</v>
      </c>
      <c r="M305" t="s">
        <v>20</v>
      </c>
      <c r="N305" t="s">
        <v>71</v>
      </c>
      <c r="O305" t="s">
        <v>13</v>
      </c>
      <c r="P305" t="s">
        <v>21</v>
      </c>
      <c r="Q305" t="s">
        <v>86</v>
      </c>
      <c r="R305" t="s">
        <v>97</v>
      </c>
      <c r="S305" t="s">
        <v>273</v>
      </c>
      <c r="T305" t="s">
        <v>75</v>
      </c>
      <c r="U305" t="s">
        <v>41</v>
      </c>
      <c r="V305">
        <v>0</v>
      </c>
      <c r="W305" t="s">
        <v>19</v>
      </c>
      <c r="X305" t="s">
        <v>76</v>
      </c>
      <c r="Y305" t="s">
        <v>17</v>
      </c>
    </row>
    <row r="306" spans="1:25" x14ac:dyDescent="0.25">
      <c r="A306">
        <v>408</v>
      </c>
      <c r="B306">
        <v>671</v>
      </c>
      <c r="C306" t="s">
        <v>98</v>
      </c>
      <c r="D306" t="s">
        <v>67</v>
      </c>
      <c r="E306" t="s">
        <v>10</v>
      </c>
      <c r="F306">
        <v>1</v>
      </c>
      <c r="G306" t="s">
        <v>34</v>
      </c>
      <c r="H306" t="s">
        <v>68</v>
      </c>
      <c r="I306" t="s">
        <v>31</v>
      </c>
      <c r="J306">
        <v>52</v>
      </c>
      <c r="K306" t="s">
        <v>69</v>
      </c>
      <c r="L306" t="s">
        <v>108</v>
      </c>
      <c r="M306" t="s">
        <v>20</v>
      </c>
      <c r="N306" t="s">
        <v>71</v>
      </c>
      <c r="O306" t="s">
        <v>28</v>
      </c>
      <c r="P306" t="s">
        <v>24</v>
      </c>
      <c r="Q306" t="s">
        <v>72</v>
      </c>
      <c r="R306" t="s">
        <v>82</v>
      </c>
      <c r="S306" t="s">
        <v>273</v>
      </c>
      <c r="T306" t="s">
        <v>84</v>
      </c>
      <c r="U306" t="s">
        <v>41</v>
      </c>
      <c r="V306">
        <v>30</v>
      </c>
      <c r="W306" t="s">
        <v>30</v>
      </c>
      <c r="X306" t="s">
        <v>76</v>
      </c>
      <c r="Y306" t="s">
        <v>17</v>
      </c>
    </row>
    <row r="307" spans="1:25" x14ac:dyDescent="0.25">
      <c r="A307">
        <v>412</v>
      </c>
      <c r="B307">
        <v>675</v>
      </c>
      <c r="C307" t="s">
        <v>98</v>
      </c>
      <c r="D307" t="s">
        <v>67</v>
      </c>
      <c r="E307" t="s">
        <v>10</v>
      </c>
      <c r="F307">
        <v>1</v>
      </c>
      <c r="G307" t="s">
        <v>34</v>
      </c>
      <c r="H307" t="s">
        <v>68</v>
      </c>
      <c r="I307" t="s">
        <v>23</v>
      </c>
      <c r="J307">
        <v>27</v>
      </c>
      <c r="K307" t="s">
        <v>69</v>
      </c>
      <c r="L307" t="s">
        <v>143</v>
      </c>
      <c r="M307" t="s">
        <v>20</v>
      </c>
      <c r="N307" t="s">
        <v>71</v>
      </c>
      <c r="O307" t="s">
        <v>18</v>
      </c>
      <c r="P307" t="s">
        <v>21</v>
      </c>
      <c r="Q307" t="s">
        <v>86</v>
      </c>
      <c r="R307" t="s">
        <v>97</v>
      </c>
      <c r="S307" t="s">
        <v>273</v>
      </c>
      <c r="T307" t="s">
        <v>75</v>
      </c>
      <c r="U307" t="s">
        <v>41</v>
      </c>
      <c r="V307">
        <v>0</v>
      </c>
      <c r="W307" t="s">
        <v>19</v>
      </c>
      <c r="X307" t="s">
        <v>76</v>
      </c>
      <c r="Y307" t="s">
        <v>17</v>
      </c>
    </row>
    <row r="308" spans="1:25" x14ac:dyDescent="0.25">
      <c r="A308">
        <v>413</v>
      </c>
      <c r="B308">
        <v>676</v>
      </c>
      <c r="C308" t="s">
        <v>98</v>
      </c>
      <c r="D308" t="s">
        <v>67</v>
      </c>
      <c r="E308" t="s">
        <v>10</v>
      </c>
      <c r="F308">
        <v>1</v>
      </c>
      <c r="G308" t="s">
        <v>34</v>
      </c>
      <c r="H308" t="s">
        <v>68</v>
      </c>
      <c r="I308" t="s">
        <v>29</v>
      </c>
      <c r="J308">
        <v>35</v>
      </c>
      <c r="K308" t="s">
        <v>69</v>
      </c>
      <c r="L308" t="s">
        <v>156</v>
      </c>
      <c r="M308" t="s">
        <v>20</v>
      </c>
      <c r="N308" t="s">
        <v>71</v>
      </c>
      <c r="O308" t="s">
        <v>18</v>
      </c>
      <c r="P308" t="s">
        <v>21</v>
      </c>
      <c r="Q308" t="s">
        <v>86</v>
      </c>
      <c r="R308" t="s">
        <v>97</v>
      </c>
      <c r="S308" t="s">
        <v>273</v>
      </c>
      <c r="T308" t="s">
        <v>75</v>
      </c>
      <c r="U308" t="s">
        <v>41</v>
      </c>
      <c r="V308">
        <v>0</v>
      </c>
      <c r="W308" t="s">
        <v>19</v>
      </c>
      <c r="X308" t="s">
        <v>76</v>
      </c>
      <c r="Y308" t="s">
        <v>17</v>
      </c>
    </row>
    <row r="309" spans="1:25" x14ac:dyDescent="0.25">
      <c r="A309">
        <v>414</v>
      </c>
      <c r="B309">
        <v>677</v>
      </c>
      <c r="C309" t="s">
        <v>98</v>
      </c>
      <c r="D309" t="s">
        <v>67</v>
      </c>
      <c r="E309" t="s">
        <v>10</v>
      </c>
      <c r="F309">
        <v>1</v>
      </c>
      <c r="G309" t="s">
        <v>34</v>
      </c>
      <c r="H309" t="s">
        <v>68</v>
      </c>
      <c r="I309" t="s">
        <v>29</v>
      </c>
      <c r="J309">
        <v>36</v>
      </c>
      <c r="K309" t="s">
        <v>69</v>
      </c>
      <c r="L309" t="s">
        <v>156</v>
      </c>
      <c r="M309" t="s">
        <v>20</v>
      </c>
      <c r="N309" t="s">
        <v>71</v>
      </c>
      <c r="O309" t="s">
        <v>18</v>
      </c>
      <c r="P309" t="s">
        <v>21</v>
      </c>
      <c r="Q309" t="s">
        <v>86</v>
      </c>
      <c r="R309" t="s">
        <v>97</v>
      </c>
      <c r="S309" t="s">
        <v>273</v>
      </c>
      <c r="T309" t="s">
        <v>75</v>
      </c>
      <c r="U309" t="s">
        <v>41</v>
      </c>
      <c r="V309">
        <v>0</v>
      </c>
      <c r="W309" t="s">
        <v>19</v>
      </c>
      <c r="X309" t="s">
        <v>76</v>
      </c>
      <c r="Y309" t="s">
        <v>17</v>
      </c>
    </row>
    <row r="310" spans="1:25" x14ac:dyDescent="0.25">
      <c r="A310">
        <v>415</v>
      </c>
      <c r="B310">
        <v>678</v>
      </c>
      <c r="C310" t="s">
        <v>98</v>
      </c>
      <c r="D310" t="s">
        <v>67</v>
      </c>
      <c r="E310" t="s">
        <v>10</v>
      </c>
      <c r="F310">
        <v>1</v>
      </c>
      <c r="G310" t="s">
        <v>34</v>
      </c>
      <c r="H310" t="s">
        <v>68</v>
      </c>
      <c r="I310" t="s">
        <v>23</v>
      </c>
      <c r="J310">
        <v>30</v>
      </c>
      <c r="K310" t="s">
        <v>69</v>
      </c>
      <c r="L310" t="s">
        <v>163</v>
      </c>
      <c r="M310" t="s">
        <v>20</v>
      </c>
      <c r="N310" t="s">
        <v>71</v>
      </c>
      <c r="O310" t="s">
        <v>18</v>
      </c>
      <c r="P310" t="s">
        <v>21</v>
      </c>
      <c r="Q310" t="s">
        <v>86</v>
      </c>
      <c r="R310" t="s">
        <v>97</v>
      </c>
      <c r="S310" t="s">
        <v>273</v>
      </c>
      <c r="T310" t="s">
        <v>75</v>
      </c>
      <c r="U310" t="s">
        <v>41</v>
      </c>
      <c r="V310">
        <v>0</v>
      </c>
      <c r="W310" t="s">
        <v>19</v>
      </c>
      <c r="X310" t="s">
        <v>76</v>
      </c>
      <c r="Y310" t="s">
        <v>17</v>
      </c>
    </row>
    <row r="311" spans="1:25" x14ac:dyDescent="0.25">
      <c r="A311">
        <v>417</v>
      </c>
      <c r="B311">
        <v>680</v>
      </c>
      <c r="C311" t="s">
        <v>202</v>
      </c>
      <c r="D311" t="s">
        <v>67</v>
      </c>
      <c r="E311" t="s">
        <v>10</v>
      </c>
      <c r="F311">
        <v>1</v>
      </c>
      <c r="G311" t="s">
        <v>144</v>
      </c>
      <c r="H311" t="s">
        <v>183</v>
      </c>
      <c r="I311" t="s">
        <v>35</v>
      </c>
      <c r="J311">
        <v>81</v>
      </c>
      <c r="K311" t="s">
        <v>69</v>
      </c>
      <c r="L311" t="s">
        <v>107</v>
      </c>
      <c r="M311" t="s">
        <v>20</v>
      </c>
      <c r="N311" t="s">
        <v>71</v>
      </c>
      <c r="O311" t="s">
        <v>18</v>
      </c>
      <c r="P311" t="s">
        <v>21</v>
      </c>
      <c r="Q311" t="s">
        <v>86</v>
      </c>
      <c r="R311" t="s">
        <v>97</v>
      </c>
      <c r="S311" t="s">
        <v>273</v>
      </c>
      <c r="T311" t="s">
        <v>75</v>
      </c>
      <c r="U311" t="s">
        <v>15</v>
      </c>
      <c r="V311">
        <v>0</v>
      </c>
      <c r="W311" t="s">
        <v>19</v>
      </c>
      <c r="X311" t="s">
        <v>76</v>
      </c>
      <c r="Y311" t="s">
        <v>17</v>
      </c>
    </row>
    <row r="312" spans="1:25" x14ac:dyDescent="0.25">
      <c r="A312">
        <v>418</v>
      </c>
      <c r="B312">
        <v>681</v>
      </c>
      <c r="C312" t="s">
        <v>202</v>
      </c>
      <c r="D312" t="s">
        <v>67</v>
      </c>
      <c r="E312" t="s">
        <v>10</v>
      </c>
      <c r="F312">
        <v>1</v>
      </c>
      <c r="G312" t="s">
        <v>144</v>
      </c>
      <c r="H312" t="s">
        <v>68</v>
      </c>
      <c r="I312" t="s">
        <v>11</v>
      </c>
      <c r="J312">
        <v>42</v>
      </c>
      <c r="K312" t="s">
        <v>69</v>
      </c>
      <c r="L312" t="s">
        <v>105</v>
      </c>
      <c r="M312" t="s">
        <v>20</v>
      </c>
      <c r="N312" t="s">
        <v>71</v>
      </c>
      <c r="O312" t="s">
        <v>18</v>
      </c>
      <c r="P312" t="s">
        <v>21</v>
      </c>
      <c r="Q312" t="s">
        <v>86</v>
      </c>
      <c r="R312" t="s">
        <v>97</v>
      </c>
      <c r="S312" t="s">
        <v>273</v>
      </c>
      <c r="T312" t="s">
        <v>75</v>
      </c>
      <c r="U312" t="s">
        <v>15</v>
      </c>
      <c r="V312">
        <v>0</v>
      </c>
      <c r="W312" t="s">
        <v>19</v>
      </c>
      <c r="X312" t="s">
        <v>76</v>
      </c>
      <c r="Y312" t="s">
        <v>17</v>
      </c>
    </row>
    <row r="313" spans="1:25" x14ac:dyDescent="0.25">
      <c r="A313">
        <v>419</v>
      </c>
      <c r="B313">
        <v>682</v>
      </c>
      <c r="C313" t="s">
        <v>202</v>
      </c>
      <c r="D313" t="s">
        <v>67</v>
      </c>
      <c r="E313" t="s">
        <v>10</v>
      </c>
      <c r="F313">
        <v>1</v>
      </c>
      <c r="G313" t="s">
        <v>144</v>
      </c>
      <c r="H313" t="s">
        <v>68</v>
      </c>
      <c r="I313" t="s">
        <v>11</v>
      </c>
      <c r="J313">
        <v>53</v>
      </c>
      <c r="K313" t="s">
        <v>69</v>
      </c>
      <c r="L313" t="s">
        <v>108</v>
      </c>
      <c r="M313" t="s">
        <v>20</v>
      </c>
      <c r="N313" t="s">
        <v>71</v>
      </c>
      <c r="O313" t="s">
        <v>28</v>
      </c>
      <c r="P313" t="s">
        <v>24</v>
      </c>
      <c r="Q313" t="s">
        <v>86</v>
      </c>
      <c r="R313" t="s">
        <v>97</v>
      </c>
      <c r="S313" t="s">
        <v>273</v>
      </c>
      <c r="T313" t="s">
        <v>75</v>
      </c>
      <c r="U313" t="s">
        <v>15</v>
      </c>
      <c r="V313">
        <v>20</v>
      </c>
      <c r="W313" t="s">
        <v>25</v>
      </c>
      <c r="X313" t="s">
        <v>76</v>
      </c>
      <c r="Y313" t="s">
        <v>17</v>
      </c>
    </row>
    <row r="314" spans="1:25" x14ac:dyDescent="0.25">
      <c r="A314">
        <v>420</v>
      </c>
      <c r="B314">
        <v>683</v>
      </c>
      <c r="C314" t="s">
        <v>202</v>
      </c>
      <c r="D314" t="s">
        <v>67</v>
      </c>
      <c r="E314" t="s">
        <v>10</v>
      </c>
      <c r="F314">
        <v>1</v>
      </c>
      <c r="G314" t="s">
        <v>144</v>
      </c>
      <c r="H314" t="s">
        <v>68</v>
      </c>
      <c r="I314" t="s">
        <v>35</v>
      </c>
      <c r="J314">
        <v>77</v>
      </c>
      <c r="K314" t="s">
        <v>69</v>
      </c>
      <c r="L314" t="s">
        <v>114</v>
      </c>
      <c r="M314" t="s">
        <v>20</v>
      </c>
      <c r="N314" t="s">
        <v>71</v>
      </c>
      <c r="O314" t="s">
        <v>18</v>
      </c>
      <c r="P314" t="s">
        <v>21</v>
      </c>
      <c r="Q314" t="s">
        <v>86</v>
      </c>
      <c r="R314" t="s">
        <v>97</v>
      </c>
      <c r="S314" t="s">
        <v>273</v>
      </c>
      <c r="T314" t="s">
        <v>75</v>
      </c>
      <c r="U314" t="s">
        <v>15</v>
      </c>
      <c r="V314">
        <v>0</v>
      </c>
      <c r="W314" t="s">
        <v>19</v>
      </c>
      <c r="X314" t="s">
        <v>76</v>
      </c>
      <c r="Y314" t="s">
        <v>17</v>
      </c>
    </row>
    <row r="315" spans="1:25" x14ac:dyDescent="0.25">
      <c r="A315">
        <v>421</v>
      </c>
      <c r="B315">
        <v>684</v>
      </c>
      <c r="C315" t="s">
        <v>275</v>
      </c>
      <c r="D315" t="s">
        <v>67</v>
      </c>
      <c r="E315" t="s">
        <v>10</v>
      </c>
      <c r="F315">
        <v>1</v>
      </c>
      <c r="G315" t="s">
        <v>32</v>
      </c>
      <c r="H315" t="s">
        <v>88</v>
      </c>
      <c r="I315" t="s">
        <v>22</v>
      </c>
      <c r="J315">
        <v>59</v>
      </c>
      <c r="K315" t="s">
        <v>69</v>
      </c>
      <c r="L315" t="s">
        <v>145</v>
      </c>
      <c r="M315" t="s">
        <v>20</v>
      </c>
      <c r="N315" t="s">
        <v>106</v>
      </c>
      <c r="O315" t="s">
        <v>13</v>
      </c>
      <c r="P315" t="s">
        <v>14</v>
      </c>
      <c r="Q315" t="s">
        <v>91</v>
      </c>
      <c r="R315" t="s">
        <v>92</v>
      </c>
      <c r="S315" t="s">
        <v>273</v>
      </c>
      <c r="T315" t="s">
        <v>93</v>
      </c>
      <c r="U315" t="s">
        <v>15</v>
      </c>
      <c r="V315">
        <v>0</v>
      </c>
      <c r="W315" t="s">
        <v>16</v>
      </c>
      <c r="X315" t="s">
        <v>76</v>
      </c>
      <c r="Y315" t="s">
        <v>17</v>
      </c>
    </row>
    <row r="316" spans="1:25" x14ac:dyDescent="0.25">
      <c r="A316">
        <v>422</v>
      </c>
      <c r="B316">
        <v>685</v>
      </c>
      <c r="C316" t="s">
        <v>202</v>
      </c>
      <c r="D316" t="s">
        <v>67</v>
      </c>
      <c r="E316" t="s">
        <v>10</v>
      </c>
      <c r="F316">
        <v>1</v>
      </c>
      <c r="G316" t="s">
        <v>35</v>
      </c>
      <c r="H316" t="s">
        <v>68</v>
      </c>
      <c r="I316" t="s">
        <v>11</v>
      </c>
      <c r="J316">
        <v>54</v>
      </c>
      <c r="K316" t="s">
        <v>69</v>
      </c>
      <c r="L316" t="s">
        <v>145</v>
      </c>
      <c r="M316" t="s">
        <v>20</v>
      </c>
      <c r="N316" t="s">
        <v>71</v>
      </c>
      <c r="O316" t="s">
        <v>18</v>
      </c>
      <c r="P316" t="s">
        <v>14</v>
      </c>
      <c r="Q316" t="s">
        <v>86</v>
      </c>
      <c r="R316" t="s">
        <v>92</v>
      </c>
      <c r="S316" t="s">
        <v>273</v>
      </c>
      <c r="T316" t="s">
        <v>93</v>
      </c>
      <c r="U316" t="s">
        <v>15</v>
      </c>
      <c r="V316">
        <v>0</v>
      </c>
      <c r="W316" t="s">
        <v>19</v>
      </c>
      <c r="X316" t="s">
        <v>76</v>
      </c>
      <c r="Y316" t="s">
        <v>17</v>
      </c>
    </row>
    <row r="317" spans="1:25" x14ac:dyDescent="0.25">
      <c r="A317">
        <v>423</v>
      </c>
      <c r="B317">
        <v>686</v>
      </c>
      <c r="C317" t="s">
        <v>202</v>
      </c>
      <c r="D317" t="s">
        <v>67</v>
      </c>
      <c r="E317" t="s">
        <v>10</v>
      </c>
      <c r="F317">
        <v>1</v>
      </c>
      <c r="G317" t="s">
        <v>35</v>
      </c>
      <c r="H317" t="s">
        <v>68</v>
      </c>
      <c r="I317" t="s">
        <v>22</v>
      </c>
      <c r="J317">
        <v>66</v>
      </c>
      <c r="K317" t="s">
        <v>69</v>
      </c>
      <c r="L317" t="s">
        <v>99</v>
      </c>
      <c r="M317" t="s">
        <v>20</v>
      </c>
      <c r="N317" t="s">
        <v>71</v>
      </c>
      <c r="O317" t="s">
        <v>18</v>
      </c>
      <c r="P317" t="s">
        <v>21</v>
      </c>
      <c r="Q317" t="s">
        <v>86</v>
      </c>
      <c r="R317" t="s">
        <v>82</v>
      </c>
      <c r="S317" t="s">
        <v>273</v>
      </c>
      <c r="T317" t="s">
        <v>84</v>
      </c>
      <c r="U317" t="s">
        <v>15</v>
      </c>
      <c r="V317">
        <v>0</v>
      </c>
      <c r="W317" t="s">
        <v>25</v>
      </c>
      <c r="X317" t="s">
        <v>76</v>
      </c>
      <c r="Y317" t="s">
        <v>17</v>
      </c>
    </row>
    <row r="318" spans="1:25" x14ac:dyDescent="0.25">
      <c r="A318">
        <v>424</v>
      </c>
      <c r="B318">
        <v>687</v>
      </c>
      <c r="C318" t="s">
        <v>202</v>
      </c>
      <c r="D318" t="s">
        <v>67</v>
      </c>
      <c r="E318" t="s">
        <v>10</v>
      </c>
      <c r="F318">
        <v>1</v>
      </c>
      <c r="G318" t="s">
        <v>22</v>
      </c>
      <c r="H318" t="s">
        <v>68</v>
      </c>
      <c r="I318" t="s">
        <v>31</v>
      </c>
      <c r="J318">
        <v>37</v>
      </c>
      <c r="K318" t="s">
        <v>69</v>
      </c>
      <c r="L318" t="s">
        <v>156</v>
      </c>
      <c r="M318" t="s">
        <v>20</v>
      </c>
      <c r="N318" t="s">
        <v>71</v>
      </c>
      <c r="O318" t="s">
        <v>18</v>
      </c>
      <c r="P318" t="s">
        <v>24</v>
      </c>
      <c r="Q318" t="s">
        <v>86</v>
      </c>
      <c r="R318" t="s">
        <v>97</v>
      </c>
      <c r="S318" t="s">
        <v>273</v>
      </c>
      <c r="T318" t="s">
        <v>75</v>
      </c>
      <c r="U318" t="s">
        <v>15</v>
      </c>
      <c r="V318">
        <v>0</v>
      </c>
      <c r="W318" t="s">
        <v>19</v>
      </c>
      <c r="X318" t="s">
        <v>76</v>
      </c>
      <c r="Y318" t="s">
        <v>17</v>
      </c>
    </row>
    <row r="319" spans="1:25" x14ac:dyDescent="0.25">
      <c r="A319">
        <v>425</v>
      </c>
      <c r="B319">
        <v>688</v>
      </c>
      <c r="C319" t="s">
        <v>202</v>
      </c>
      <c r="D319" t="s">
        <v>67</v>
      </c>
      <c r="E319" t="s">
        <v>10</v>
      </c>
      <c r="F319">
        <v>1</v>
      </c>
      <c r="G319" t="s">
        <v>22</v>
      </c>
      <c r="H319" t="s">
        <v>68</v>
      </c>
      <c r="I319" t="s">
        <v>31</v>
      </c>
      <c r="J319">
        <v>48</v>
      </c>
      <c r="K319" t="s">
        <v>69</v>
      </c>
      <c r="L319" t="s">
        <v>108</v>
      </c>
      <c r="M319" t="s">
        <v>20</v>
      </c>
      <c r="N319" t="s">
        <v>71</v>
      </c>
      <c r="O319" t="s">
        <v>18</v>
      </c>
      <c r="P319" t="s">
        <v>24</v>
      </c>
      <c r="Q319" t="s">
        <v>86</v>
      </c>
      <c r="R319" t="s">
        <v>82</v>
      </c>
      <c r="S319" t="s">
        <v>273</v>
      </c>
      <c r="T319" t="s">
        <v>84</v>
      </c>
      <c r="U319" t="s">
        <v>15</v>
      </c>
      <c r="V319">
        <v>0</v>
      </c>
      <c r="W319" t="s">
        <v>25</v>
      </c>
      <c r="X319" t="s">
        <v>76</v>
      </c>
      <c r="Y319" t="s">
        <v>17</v>
      </c>
    </row>
    <row r="320" spans="1:25" x14ac:dyDescent="0.25">
      <c r="A320">
        <v>427</v>
      </c>
      <c r="B320">
        <v>690</v>
      </c>
      <c r="C320" t="s">
        <v>77</v>
      </c>
      <c r="D320" t="s">
        <v>67</v>
      </c>
      <c r="E320" t="s">
        <v>10</v>
      </c>
      <c r="F320">
        <v>1</v>
      </c>
      <c r="G320" t="s">
        <v>40</v>
      </c>
      <c r="H320" t="s">
        <v>68</v>
      </c>
      <c r="I320" t="s">
        <v>38</v>
      </c>
      <c r="J320">
        <v>152</v>
      </c>
      <c r="K320" t="s">
        <v>69</v>
      </c>
      <c r="L320" t="s">
        <v>80</v>
      </c>
      <c r="M320" t="s">
        <v>20</v>
      </c>
      <c r="N320" t="s">
        <v>71</v>
      </c>
      <c r="O320" t="s">
        <v>28</v>
      </c>
      <c r="P320" t="s">
        <v>24</v>
      </c>
      <c r="Q320" t="s">
        <v>86</v>
      </c>
      <c r="R320" t="s">
        <v>82</v>
      </c>
      <c r="S320" t="s">
        <v>273</v>
      </c>
      <c r="T320" t="s">
        <v>84</v>
      </c>
      <c r="U320" t="s">
        <v>15</v>
      </c>
      <c r="V320">
        <v>0</v>
      </c>
      <c r="W320" t="s">
        <v>25</v>
      </c>
      <c r="X320" t="s">
        <v>76</v>
      </c>
      <c r="Y320" t="s">
        <v>17</v>
      </c>
    </row>
    <row r="321" spans="1:25" x14ac:dyDescent="0.25">
      <c r="A321">
        <v>428</v>
      </c>
      <c r="B321">
        <v>691</v>
      </c>
      <c r="C321" t="s">
        <v>77</v>
      </c>
      <c r="D321" t="s">
        <v>67</v>
      </c>
      <c r="E321" t="s">
        <v>10</v>
      </c>
      <c r="F321">
        <v>1</v>
      </c>
      <c r="G321" t="s">
        <v>49</v>
      </c>
      <c r="H321" t="s">
        <v>68</v>
      </c>
      <c r="I321" t="s">
        <v>33</v>
      </c>
      <c r="J321">
        <v>157</v>
      </c>
      <c r="K321" t="s">
        <v>69</v>
      </c>
      <c r="L321" t="s">
        <v>103</v>
      </c>
      <c r="M321" t="s">
        <v>20</v>
      </c>
      <c r="N321" t="s">
        <v>71</v>
      </c>
      <c r="O321" t="s">
        <v>28</v>
      </c>
      <c r="P321" t="s">
        <v>24</v>
      </c>
      <c r="Q321" t="s">
        <v>72</v>
      </c>
      <c r="R321" t="s">
        <v>73</v>
      </c>
      <c r="S321" t="s">
        <v>273</v>
      </c>
      <c r="T321" t="s">
        <v>84</v>
      </c>
      <c r="U321" t="s">
        <v>15</v>
      </c>
      <c r="V321">
        <v>0</v>
      </c>
      <c r="W321" t="s">
        <v>46</v>
      </c>
      <c r="X321" t="s">
        <v>76</v>
      </c>
      <c r="Y321" t="s">
        <v>17</v>
      </c>
    </row>
    <row r="322" spans="1:25" x14ac:dyDescent="0.25">
      <c r="A322">
        <v>431</v>
      </c>
      <c r="B322">
        <v>694</v>
      </c>
      <c r="C322" t="s">
        <v>270</v>
      </c>
      <c r="D322" t="s">
        <v>67</v>
      </c>
      <c r="E322" t="s">
        <v>10</v>
      </c>
      <c r="F322">
        <v>1</v>
      </c>
      <c r="G322" t="s">
        <v>47</v>
      </c>
      <c r="H322" t="s">
        <v>146</v>
      </c>
      <c r="I322" t="s">
        <v>35</v>
      </c>
      <c r="J322">
        <v>82</v>
      </c>
      <c r="K322" t="s">
        <v>69</v>
      </c>
      <c r="L322" t="s">
        <v>107</v>
      </c>
      <c r="M322" t="s">
        <v>20</v>
      </c>
      <c r="N322" t="s">
        <v>106</v>
      </c>
      <c r="O322" t="s">
        <v>13</v>
      </c>
      <c r="P322" t="s">
        <v>14</v>
      </c>
      <c r="Q322" t="s">
        <v>91</v>
      </c>
      <c r="R322" t="s">
        <v>92</v>
      </c>
      <c r="S322" t="s">
        <v>273</v>
      </c>
      <c r="T322" t="s">
        <v>93</v>
      </c>
      <c r="U322" t="s">
        <v>15</v>
      </c>
      <c r="V322">
        <v>0</v>
      </c>
      <c r="W322" t="s">
        <v>16</v>
      </c>
      <c r="X322" t="s">
        <v>76</v>
      </c>
      <c r="Y322" t="s">
        <v>17</v>
      </c>
    </row>
    <row r="323" spans="1:25" x14ac:dyDescent="0.25">
      <c r="A323">
        <v>433</v>
      </c>
      <c r="B323">
        <v>696</v>
      </c>
      <c r="C323" t="s">
        <v>77</v>
      </c>
      <c r="D323" t="s">
        <v>67</v>
      </c>
      <c r="E323" t="s">
        <v>10</v>
      </c>
      <c r="F323">
        <v>1</v>
      </c>
      <c r="G323" t="s">
        <v>101</v>
      </c>
      <c r="H323" t="s">
        <v>68</v>
      </c>
      <c r="I323" t="s">
        <v>126</v>
      </c>
      <c r="J323">
        <v>216</v>
      </c>
      <c r="K323" t="s">
        <v>69</v>
      </c>
      <c r="L323" t="s">
        <v>199</v>
      </c>
      <c r="M323" t="s">
        <v>20</v>
      </c>
      <c r="N323" t="s">
        <v>71</v>
      </c>
      <c r="O323" t="s">
        <v>18</v>
      </c>
      <c r="P323" t="s">
        <v>21</v>
      </c>
      <c r="Q323" t="s">
        <v>91</v>
      </c>
      <c r="R323" t="s">
        <v>82</v>
      </c>
      <c r="S323" t="s">
        <v>273</v>
      </c>
      <c r="T323" t="s">
        <v>84</v>
      </c>
      <c r="U323" t="s">
        <v>15</v>
      </c>
      <c r="V323">
        <v>0</v>
      </c>
      <c r="W323" t="s">
        <v>19</v>
      </c>
      <c r="X323" t="s">
        <v>76</v>
      </c>
      <c r="Y323" t="s">
        <v>17</v>
      </c>
    </row>
    <row r="324" spans="1:25" x14ac:dyDescent="0.25">
      <c r="A324">
        <v>436</v>
      </c>
      <c r="B324">
        <v>699</v>
      </c>
      <c r="C324" t="s">
        <v>98</v>
      </c>
      <c r="D324" t="s">
        <v>67</v>
      </c>
      <c r="E324" t="s">
        <v>10</v>
      </c>
      <c r="F324">
        <v>1</v>
      </c>
      <c r="G324" t="s">
        <v>34</v>
      </c>
      <c r="H324" t="s">
        <v>68</v>
      </c>
      <c r="I324" t="s">
        <v>23</v>
      </c>
      <c r="J324">
        <v>23</v>
      </c>
      <c r="K324" t="s">
        <v>69</v>
      </c>
      <c r="L324" t="s">
        <v>143</v>
      </c>
      <c r="M324" t="s">
        <v>20</v>
      </c>
      <c r="N324" t="s">
        <v>71</v>
      </c>
      <c r="O324" t="s">
        <v>13</v>
      </c>
      <c r="P324" t="s">
        <v>21</v>
      </c>
      <c r="Q324" t="s">
        <v>86</v>
      </c>
      <c r="R324" t="s">
        <v>92</v>
      </c>
      <c r="S324" t="s">
        <v>273</v>
      </c>
      <c r="T324" t="s">
        <v>93</v>
      </c>
      <c r="U324" t="s">
        <v>41</v>
      </c>
      <c r="V324">
        <v>0</v>
      </c>
      <c r="W324" t="s">
        <v>19</v>
      </c>
      <c r="X324" t="s">
        <v>76</v>
      </c>
      <c r="Y324" t="s">
        <v>17</v>
      </c>
    </row>
    <row r="325" spans="1:25" x14ac:dyDescent="0.25">
      <c r="A325">
        <v>437</v>
      </c>
      <c r="B325">
        <v>700</v>
      </c>
      <c r="C325" t="s">
        <v>98</v>
      </c>
      <c r="D325" t="s">
        <v>67</v>
      </c>
      <c r="E325" t="s">
        <v>10</v>
      </c>
      <c r="F325">
        <v>1</v>
      </c>
      <c r="G325" t="s">
        <v>34</v>
      </c>
      <c r="H325" t="s">
        <v>68</v>
      </c>
      <c r="I325" t="s">
        <v>23</v>
      </c>
      <c r="J325">
        <v>25</v>
      </c>
      <c r="K325" t="s">
        <v>69</v>
      </c>
      <c r="L325" t="s">
        <v>143</v>
      </c>
      <c r="M325" t="s">
        <v>20</v>
      </c>
      <c r="N325" t="s">
        <v>71</v>
      </c>
      <c r="O325" t="s">
        <v>28</v>
      </c>
      <c r="P325" t="s">
        <v>26</v>
      </c>
      <c r="Q325" t="s">
        <v>117</v>
      </c>
      <c r="R325" t="s">
        <v>73</v>
      </c>
      <c r="S325" t="s">
        <v>273</v>
      </c>
      <c r="T325" t="s">
        <v>84</v>
      </c>
      <c r="U325" t="s">
        <v>41</v>
      </c>
      <c r="V325">
        <v>0</v>
      </c>
      <c r="W325" t="s">
        <v>46</v>
      </c>
      <c r="X325" t="s">
        <v>76</v>
      </c>
      <c r="Y325" t="s">
        <v>17</v>
      </c>
    </row>
    <row r="326" spans="1:25" x14ac:dyDescent="0.25">
      <c r="A326">
        <v>438</v>
      </c>
      <c r="B326">
        <v>701</v>
      </c>
      <c r="C326" t="s">
        <v>98</v>
      </c>
      <c r="D326" t="s">
        <v>67</v>
      </c>
      <c r="E326" t="s">
        <v>10</v>
      </c>
      <c r="F326">
        <v>1</v>
      </c>
      <c r="G326" t="s">
        <v>34</v>
      </c>
      <c r="H326" t="s">
        <v>68</v>
      </c>
      <c r="I326" t="s">
        <v>23</v>
      </c>
      <c r="J326">
        <v>26</v>
      </c>
      <c r="K326" t="s">
        <v>69</v>
      </c>
      <c r="L326" t="s">
        <v>143</v>
      </c>
      <c r="M326" t="s">
        <v>20</v>
      </c>
      <c r="N326" t="s">
        <v>71</v>
      </c>
      <c r="O326" t="s">
        <v>18</v>
      </c>
      <c r="P326" t="s">
        <v>24</v>
      </c>
      <c r="Q326" t="s">
        <v>72</v>
      </c>
      <c r="R326" t="s">
        <v>82</v>
      </c>
      <c r="S326" t="s">
        <v>273</v>
      </c>
      <c r="T326" t="s">
        <v>84</v>
      </c>
      <c r="U326" t="s">
        <v>41</v>
      </c>
      <c r="V326">
        <v>0</v>
      </c>
      <c r="W326" t="s">
        <v>25</v>
      </c>
      <c r="X326" t="s">
        <v>76</v>
      </c>
      <c r="Y326" t="s">
        <v>17</v>
      </c>
    </row>
    <row r="327" spans="1:25" x14ac:dyDescent="0.25">
      <c r="A327">
        <v>440</v>
      </c>
      <c r="B327">
        <v>703</v>
      </c>
      <c r="C327" t="s">
        <v>169</v>
      </c>
      <c r="D327" t="s">
        <v>67</v>
      </c>
      <c r="E327" t="s">
        <v>10</v>
      </c>
      <c r="F327">
        <v>1</v>
      </c>
      <c r="G327" t="s">
        <v>33</v>
      </c>
      <c r="H327" t="s">
        <v>141</v>
      </c>
      <c r="I327" t="s">
        <v>22</v>
      </c>
      <c r="J327">
        <v>44</v>
      </c>
      <c r="K327" t="s">
        <v>69</v>
      </c>
      <c r="L327" t="s">
        <v>105</v>
      </c>
      <c r="M327" t="s">
        <v>20</v>
      </c>
      <c r="N327" t="s">
        <v>106</v>
      </c>
      <c r="O327" t="s">
        <v>13</v>
      </c>
      <c r="P327" t="s">
        <v>14</v>
      </c>
      <c r="Q327" t="s">
        <v>91</v>
      </c>
      <c r="R327" t="s">
        <v>92</v>
      </c>
      <c r="S327" t="s">
        <v>273</v>
      </c>
      <c r="T327" t="s">
        <v>93</v>
      </c>
      <c r="U327" t="s">
        <v>15</v>
      </c>
      <c r="V327">
        <v>0</v>
      </c>
      <c r="W327" t="s">
        <v>16</v>
      </c>
      <c r="X327" t="s">
        <v>76</v>
      </c>
      <c r="Y327" t="s">
        <v>17</v>
      </c>
    </row>
    <row r="328" spans="1:25" x14ac:dyDescent="0.25">
      <c r="A328">
        <v>441</v>
      </c>
      <c r="B328">
        <v>704</v>
      </c>
      <c r="C328" t="s">
        <v>268</v>
      </c>
      <c r="D328" t="s">
        <v>67</v>
      </c>
      <c r="E328" t="s">
        <v>10</v>
      </c>
      <c r="F328">
        <v>1</v>
      </c>
      <c r="G328" t="s">
        <v>102</v>
      </c>
      <c r="H328" t="s">
        <v>68</v>
      </c>
      <c r="I328" t="s">
        <v>33</v>
      </c>
      <c r="J328">
        <v>79</v>
      </c>
      <c r="K328">
        <v>70</v>
      </c>
      <c r="L328" t="s">
        <v>107</v>
      </c>
      <c r="M328" t="s">
        <v>20</v>
      </c>
      <c r="N328" t="s">
        <v>71</v>
      </c>
      <c r="O328" t="s">
        <v>28</v>
      </c>
      <c r="P328" t="s">
        <v>24</v>
      </c>
      <c r="Q328" t="s">
        <v>72</v>
      </c>
      <c r="R328" t="s">
        <v>82</v>
      </c>
      <c r="S328" t="s">
        <v>273</v>
      </c>
      <c r="T328" t="s">
        <v>84</v>
      </c>
      <c r="U328" t="s">
        <v>15</v>
      </c>
      <c r="V328">
        <v>60</v>
      </c>
      <c r="W328" t="s">
        <v>25</v>
      </c>
      <c r="X328" t="s">
        <v>76</v>
      </c>
      <c r="Y328" t="s">
        <v>17</v>
      </c>
    </row>
    <row r="329" spans="1:25" x14ac:dyDescent="0.25">
      <c r="A329">
        <v>442</v>
      </c>
      <c r="B329">
        <v>705</v>
      </c>
      <c r="C329" t="s">
        <v>77</v>
      </c>
      <c r="D329" t="s">
        <v>67</v>
      </c>
      <c r="E329" t="s">
        <v>10</v>
      </c>
      <c r="F329">
        <v>1</v>
      </c>
      <c r="G329" t="s">
        <v>123</v>
      </c>
      <c r="H329" t="s">
        <v>79</v>
      </c>
      <c r="I329" t="s">
        <v>102</v>
      </c>
      <c r="J329">
        <v>203</v>
      </c>
      <c r="K329" t="s">
        <v>69</v>
      </c>
      <c r="L329" t="s">
        <v>197</v>
      </c>
      <c r="M329" t="s">
        <v>20</v>
      </c>
      <c r="N329" t="s">
        <v>71</v>
      </c>
      <c r="O329" t="s">
        <v>28</v>
      </c>
      <c r="P329" t="s">
        <v>26</v>
      </c>
      <c r="Q329" t="s">
        <v>72</v>
      </c>
      <c r="R329" t="s">
        <v>82</v>
      </c>
      <c r="S329" t="s">
        <v>273</v>
      </c>
      <c r="T329" t="s">
        <v>84</v>
      </c>
      <c r="U329" t="s">
        <v>15</v>
      </c>
      <c r="V329">
        <v>20</v>
      </c>
      <c r="W329" t="s">
        <v>25</v>
      </c>
      <c r="X329" t="s">
        <v>76</v>
      </c>
      <c r="Y329" t="s">
        <v>17</v>
      </c>
    </row>
    <row r="330" spans="1:25" x14ac:dyDescent="0.25">
      <c r="A330">
        <v>443</v>
      </c>
      <c r="B330">
        <v>706</v>
      </c>
      <c r="C330" t="s">
        <v>77</v>
      </c>
      <c r="D330" t="s">
        <v>67</v>
      </c>
      <c r="E330" t="s">
        <v>10</v>
      </c>
      <c r="F330">
        <v>1</v>
      </c>
      <c r="G330" t="s">
        <v>128</v>
      </c>
      <c r="H330" t="s">
        <v>177</v>
      </c>
      <c r="I330" t="s">
        <v>95</v>
      </c>
      <c r="J330">
        <v>197</v>
      </c>
      <c r="K330" t="s">
        <v>69</v>
      </c>
      <c r="L330" t="s">
        <v>246</v>
      </c>
      <c r="M330" t="s">
        <v>20</v>
      </c>
      <c r="N330" t="s">
        <v>71</v>
      </c>
      <c r="O330" t="s">
        <v>18</v>
      </c>
      <c r="P330" t="s">
        <v>24</v>
      </c>
      <c r="Q330" t="s">
        <v>81</v>
      </c>
      <c r="R330" t="s">
        <v>73</v>
      </c>
      <c r="S330" t="s">
        <v>273</v>
      </c>
      <c r="T330" t="s">
        <v>84</v>
      </c>
      <c r="U330" t="s">
        <v>15</v>
      </c>
      <c r="V330">
        <v>10</v>
      </c>
      <c r="W330" t="s">
        <v>25</v>
      </c>
      <c r="X330" t="s">
        <v>76</v>
      </c>
      <c r="Y330" t="s">
        <v>17</v>
      </c>
    </row>
    <row r="331" spans="1:25" x14ac:dyDescent="0.25">
      <c r="A331">
        <v>444</v>
      </c>
      <c r="B331">
        <v>707</v>
      </c>
      <c r="C331" t="s">
        <v>77</v>
      </c>
      <c r="D331" t="s">
        <v>67</v>
      </c>
      <c r="E331" t="s">
        <v>10</v>
      </c>
      <c r="F331">
        <v>1</v>
      </c>
      <c r="G331" t="s">
        <v>31</v>
      </c>
      <c r="H331" t="s">
        <v>127</v>
      </c>
      <c r="I331" t="s">
        <v>23</v>
      </c>
      <c r="J331">
        <v>6</v>
      </c>
      <c r="K331" t="s">
        <v>69</v>
      </c>
      <c r="L331" t="s">
        <v>186</v>
      </c>
      <c r="M331" t="s">
        <v>20</v>
      </c>
      <c r="N331" t="s">
        <v>276</v>
      </c>
      <c r="O331" t="s">
        <v>13</v>
      </c>
      <c r="P331" t="s">
        <v>21</v>
      </c>
      <c r="Q331" t="s">
        <v>91</v>
      </c>
      <c r="R331" t="s">
        <v>92</v>
      </c>
      <c r="S331" t="s">
        <v>273</v>
      </c>
      <c r="T331" t="s">
        <v>93</v>
      </c>
      <c r="U331" t="s">
        <v>15</v>
      </c>
      <c r="V331">
        <v>0</v>
      </c>
      <c r="W331" t="s">
        <v>16</v>
      </c>
      <c r="X331" t="s">
        <v>76</v>
      </c>
      <c r="Y331" t="s">
        <v>17</v>
      </c>
    </row>
    <row r="332" spans="1:25" x14ac:dyDescent="0.25">
      <c r="A332">
        <v>445</v>
      </c>
      <c r="B332">
        <v>708</v>
      </c>
      <c r="C332" t="s">
        <v>77</v>
      </c>
      <c r="D332" t="s">
        <v>67</v>
      </c>
      <c r="E332" t="s">
        <v>10</v>
      </c>
      <c r="F332">
        <v>1</v>
      </c>
      <c r="G332" t="s">
        <v>266</v>
      </c>
      <c r="H332" t="s">
        <v>79</v>
      </c>
      <c r="I332" t="s">
        <v>38</v>
      </c>
      <c r="J332">
        <v>102</v>
      </c>
      <c r="K332" t="s">
        <v>69</v>
      </c>
      <c r="L332" t="s">
        <v>121</v>
      </c>
      <c r="M332" t="s">
        <v>20</v>
      </c>
      <c r="N332" t="s">
        <v>71</v>
      </c>
      <c r="O332" t="s">
        <v>28</v>
      </c>
      <c r="P332" t="s">
        <v>26</v>
      </c>
      <c r="Q332" t="s">
        <v>72</v>
      </c>
      <c r="R332" t="s">
        <v>82</v>
      </c>
      <c r="S332" t="s">
        <v>273</v>
      </c>
      <c r="T332" t="s">
        <v>84</v>
      </c>
      <c r="U332" t="s">
        <v>15</v>
      </c>
      <c r="V332">
        <v>10</v>
      </c>
      <c r="W332" t="s">
        <v>25</v>
      </c>
      <c r="X332" t="s">
        <v>76</v>
      </c>
      <c r="Y332" t="s">
        <v>17</v>
      </c>
    </row>
    <row r="333" spans="1:25" x14ac:dyDescent="0.25">
      <c r="A333">
        <v>446</v>
      </c>
      <c r="B333">
        <v>709</v>
      </c>
      <c r="C333" t="s">
        <v>277</v>
      </c>
      <c r="D333" t="s">
        <v>67</v>
      </c>
      <c r="E333" t="s">
        <v>10</v>
      </c>
      <c r="F333">
        <v>1</v>
      </c>
      <c r="G333" t="s">
        <v>31</v>
      </c>
      <c r="H333" t="s">
        <v>127</v>
      </c>
      <c r="I333" t="s">
        <v>31</v>
      </c>
      <c r="J333">
        <v>19</v>
      </c>
      <c r="K333" t="s">
        <v>69</v>
      </c>
      <c r="L333" t="s">
        <v>89</v>
      </c>
      <c r="M333" t="s">
        <v>20</v>
      </c>
      <c r="N333" t="s">
        <v>90</v>
      </c>
      <c r="O333" t="s">
        <v>13</v>
      </c>
      <c r="P333" t="s">
        <v>14</v>
      </c>
      <c r="Q333" t="s">
        <v>91</v>
      </c>
      <c r="R333" t="s">
        <v>92</v>
      </c>
      <c r="S333" t="s">
        <v>273</v>
      </c>
      <c r="T333" t="s">
        <v>93</v>
      </c>
      <c r="U333" t="s">
        <v>15</v>
      </c>
      <c r="V333">
        <v>0</v>
      </c>
      <c r="W333" t="s">
        <v>16</v>
      </c>
      <c r="X333" t="s">
        <v>76</v>
      </c>
      <c r="Y333" t="s">
        <v>17</v>
      </c>
    </row>
    <row r="334" spans="1:25" x14ac:dyDescent="0.25">
      <c r="A334">
        <v>447</v>
      </c>
      <c r="B334">
        <v>710</v>
      </c>
      <c r="C334" t="s">
        <v>77</v>
      </c>
      <c r="D334" t="s">
        <v>67</v>
      </c>
      <c r="E334" t="s">
        <v>10</v>
      </c>
      <c r="F334">
        <v>1</v>
      </c>
      <c r="G334" t="s">
        <v>101</v>
      </c>
      <c r="H334" t="s">
        <v>141</v>
      </c>
      <c r="I334" t="s">
        <v>50</v>
      </c>
      <c r="J334">
        <v>199</v>
      </c>
      <c r="K334" t="s">
        <v>69</v>
      </c>
      <c r="L334" t="s">
        <v>197</v>
      </c>
      <c r="M334" t="s">
        <v>20</v>
      </c>
      <c r="N334" t="s">
        <v>71</v>
      </c>
      <c r="O334" t="s">
        <v>18</v>
      </c>
      <c r="P334" t="s">
        <v>21</v>
      </c>
      <c r="Q334" t="s">
        <v>91</v>
      </c>
      <c r="R334" t="s">
        <v>82</v>
      </c>
      <c r="S334" t="s">
        <v>273</v>
      </c>
      <c r="T334" t="s">
        <v>84</v>
      </c>
      <c r="U334" t="s">
        <v>15</v>
      </c>
      <c r="V334">
        <v>10</v>
      </c>
      <c r="W334" t="s">
        <v>16</v>
      </c>
      <c r="X334" t="s">
        <v>76</v>
      </c>
      <c r="Y334" t="s">
        <v>17</v>
      </c>
    </row>
    <row r="335" spans="1:25" x14ac:dyDescent="0.25">
      <c r="A335">
        <v>449</v>
      </c>
      <c r="B335">
        <v>712</v>
      </c>
      <c r="C335" t="s">
        <v>237</v>
      </c>
      <c r="D335" t="s">
        <v>67</v>
      </c>
      <c r="E335" t="s">
        <v>10</v>
      </c>
      <c r="F335">
        <v>1</v>
      </c>
      <c r="G335" t="s">
        <v>278</v>
      </c>
      <c r="H335" t="s">
        <v>68</v>
      </c>
      <c r="I335" t="s">
        <v>11</v>
      </c>
      <c r="J335">
        <v>108</v>
      </c>
      <c r="K335" t="s">
        <v>69</v>
      </c>
      <c r="L335" t="s">
        <v>70</v>
      </c>
      <c r="M335" t="s">
        <v>20</v>
      </c>
      <c r="N335" t="s">
        <v>71</v>
      </c>
      <c r="O335" t="s">
        <v>28</v>
      </c>
      <c r="P335" t="s">
        <v>26</v>
      </c>
      <c r="Q335" t="s">
        <v>72</v>
      </c>
      <c r="R335" t="s">
        <v>82</v>
      </c>
      <c r="S335" t="s">
        <v>273</v>
      </c>
      <c r="T335" t="s">
        <v>84</v>
      </c>
      <c r="U335" t="s">
        <v>15</v>
      </c>
      <c r="V335">
        <v>20</v>
      </c>
      <c r="W335" t="s">
        <v>25</v>
      </c>
      <c r="X335" t="s">
        <v>76</v>
      </c>
      <c r="Y335" t="s">
        <v>17</v>
      </c>
    </row>
    <row r="336" spans="1:25" x14ac:dyDescent="0.25">
      <c r="A336">
        <v>450</v>
      </c>
      <c r="B336">
        <v>713</v>
      </c>
      <c r="C336" t="s">
        <v>237</v>
      </c>
      <c r="D336" t="s">
        <v>67</v>
      </c>
      <c r="E336" t="s">
        <v>10</v>
      </c>
      <c r="F336">
        <v>1</v>
      </c>
      <c r="G336" t="s">
        <v>102</v>
      </c>
      <c r="H336" t="s">
        <v>183</v>
      </c>
      <c r="I336" t="s">
        <v>33</v>
      </c>
      <c r="J336">
        <v>107</v>
      </c>
      <c r="K336" t="s">
        <v>69</v>
      </c>
      <c r="L336" t="s">
        <v>70</v>
      </c>
      <c r="M336" t="s">
        <v>20</v>
      </c>
      <c r="N336" t="s">
        <v>71</v>
      </c>
      <c r="O336" t="s">
        <v>28</v>
      </c>
      <c r="P336" t="s">
        <v>24</v>
      </c>
      <c r="Q336" t="s">
        <v>72</v>
      </c>
      <c r="R336" t="s">
        <v>82</v>
      </c>
      <c r="S336" t="s">
        <v>273</v>
      </c>
      <c r="T336" t="s">
        <v>84</v>
      </c>
      <c r="U336" t="s">
        <v>36</v>
      </c>
      <c r="V336">
        <v>50</v>
      </c>
      <c r="W336" t="s">
        <v>30</v>
      </c>
      <c r="X336" t="s">
        <v>76</v>
      </c>
      <c r="Y336" t="s">
        <v>17</v>
      </c>
    </row>
    <row r="337" spans="1:25" x14ac:dyDescent="0.25">
      <c r="A337">
        <v>451</v>
      </c>
      <c r="B337">
        <v>714</v>
      </c>
      <c r="C337" t="s">
        <v>237</v>
      </c>
      <c r="D337" t="s">
        <v>67</v>
      </c>
      <c r="E337" t="s">
        <v>10</v>
      </c>
      <c r="F337">
        <v>1</v>
      </c>
      <c r="G337" t="s">
        <v>266</v>
      </c>
      <c r="H337" t="s">
        <v>124</v>
      </c>
      <c r="I337" t="s">
        <v>50</v>
      </c>
      <c r="J337">
        <v>196</v>
      </c>
      <c r="K337" t="s">
        <v>69</v>
      </c>
      <c r="L337" t="s">
        <v>246</v>
      </c>
      <c r="M337" t="s">
        <v>20</v>
      </c>
      <c r="N337" t="s">
        <v>71</v>
      </c>
      <c r="O337" t="s">
        <v>18</v>
      </c>
      <c r="P337" t="s">
        <v>21</v>
      </c>
      <c r="Q337" t="s">
        <v>91</v>
      </c>
      <c r="R337" t="s">
        <v>97</v>
      </c>
      <c r="S337" t="s">
        <v>273</v>
      </c>
      <c r="T337" t="s">
        <v>75</v>
      </c>
      <c r="U337" t="s">
        <v>15</v>
      </c>
      <c r="V337">
        <v>0</v>
      </c>
      <c r="W337" t="s">
        <v>19</v>
      </c>
      <c r="X337" t="s">
        <v>76</v>
      </c>
      <c r="Y337" t="s">
        <v>17</v>
      </c>
    </row>
    <row r="338" spans="1:25" x14ac:dyDescent="0.25">
      <c r="A338">
        <v>454</v>
      </c>
      <c r="B338">
        <v>717</v>
      </c>
      <c r="C338" t="s">
        <v>77</v>
      </c>
      <c r="D338" t="s">
        <v>67</v>
      </c>
      <c r="E338" t="s">
        <v>10</v>
      </c>
      <c r="F338">
        <v>1</v>
      </c>
      <c r="G338" t="s">
        <v>95</v>
      </c>
      <c r="H338" t="s">
        <v>141</v>
      </c>
      <c r="I338" t="s">
        <v>50</v>
      </c>
      <c r="J338">
        <v>153</v>
      </c>
      <c r="K338" t="s">
        <v>69</v>
      </c>
      <c r="L338" t="s">
        <v>80</v>
      </c>
      <c r="M338" t="s">
        <v>20</v>
      </c>
      <c r="N338" t="s">
        <v>71</v>
      </c>
      <c r="O338" t="s">
        <v>18</v>
      </c>
      <c r="P338" t="s">
        <v>21</v>
      </c>
      <c r="Q338" t="s">
        <v>91</v>
      </c>
      <c r="R338" t="s">
        <v>97</v>
      </c>
      <c r="S338" t="s">
        <v>273</v>
      </c>
      <c r="T338" t="s">
        <v>75</v>
      </c>
      <c r="U338" t="s">
        <v>15</v>
      </c>
      <c r="V338">
        <v>0</v>
      </c>
      <c r="W338" t="s">
        <v>19</v>
      </c>
      <c r="X338" t="s">
        <v>76</v>
      </c>
      <c r="Y338" t="s">
        <v>17</v>
      </c>
    </row>
    <row r="339" spans="1:25" x14ac:dyDescent="0.25">
      <c r="A339">
        <v>456</v>
      </c>
      <c r="B339">
        <v>719</v>
      </c>
      <c r="C339" t="s">
        <v>77</v>
      </c>
      <c r="D339" t="s">
        <v>67</v>
      </c>
      <c r="E339" t="s">
        <v>10</v>
      </c>
      <c r="F339">
        <v>1</v>
      </c>
      <c r="G339" t="s">
        <v>101</v>
      </c>
      <c r="H339" t="s">
        <v>68</v>
      </c>
      <c r="I339" t="s">
        <v>78</v>
      </c>
      <c r="J339">
        <v>169</v>
      </c>
      <c r="K339" t="s">
        <v>69</v>
      </c>
      <c r="L339" t="s">
        <v>134</v>
      </c>
      <c r="M339" t="s">
        <v>20</v>
      </c>
      <c r="N339" t="s">
        <v>71</v>
      </c>
      <c r="O339" t="s">
        <v>18</v>
      </c>
      <c r="P339" t="s">
        <v>21</v>
      </c>
      <c r="Q339" t="s">
        <v>91</v>
      </c>
      <c r="R339" t="s">
        <v>82</v>
      </c>
      <c r="S339" t="s">
        <v>273</v>
      </c>
      <c r="T339" t="s">
        <v>84</v>
      </c>
      <c r="U339" t="s">
        <v>15</v>
      </c>
      <c r="V339">
        <v>0</v>
      </c>
      <c r="W339" t="s">
        <v>25</v>
      </c>
      <c r="X339" t="s">
        <v>76</v>
      </c>
      <c r="Y339" t="s">
        <v>17</v>
      </c>
    </row>
    <row r="340" spans="1:25" x14ac:dyDescent="0.25">
      <c r="A340">
        <v>458</v>
      </c>
      <c r="B340">
        <v>721</v>
      </c>
      <c r="C340" t="s">
        <v>279</v>
      </c>
      <c r="D340" t="s">
        <v>67</v>
      </c>
      <c r="E340" t="s">
        <v>10</v>
      </c>
      <c r="F340">
        <v>1</v>
      </c>
      <c r="G340" t="s">
        <v>35</v>
      </c>
      <c r="H340" t="s">
        <v>127</v>
      </c>
      <c r="I340" t="s">
        <v>11</v>
      </c>
      <c r="J340">
        <v>21</v>
      </c>
      <c r="K340" t="s">
        <v>69</v>
      </c>
      <c r="L340" t="s">
        <v>89</v>
      </c>
      <c r="M340" t="s">
        <v>20</v>
      </c>
      <c r="N340" t="s">
        <v>90</v>
      </c>
      <c r="O340" t="s">
        <v>13</v>
      </c>
      <c r="P340" t="s">
        <v>14</v>
      </c>
      <c r="Q340" t="s">
        <v>91</v>
      </c>
      <c r="R340" t="s">
        <v>92</v>
      </c>
      <c r="S340" t="s">
        <v>273</v>
      </c>
      <c r="T340" t="s">
        <v>93</v>
      </c>
      <c r="U340" t="s">
        <v>15</v>
      </c>
      <c r="V340">
        <v>0</v>
      </c>
      <c r="W340" t="s">
        <v>16</v>
      </c>
      <c r="X340" t="s">
        <v>76</v>
      </c>
      <c r="Y340" t="s">
        <v>17</v>
      </c>
    </row>
    <row r="341" spans="1:25" x14ac:dyDescent="0.25">
      <c r="A341">
        <v>459</v>
      </c>
      <c r="B341">
        <v>722</v>
      </c>
      <c r="C341" t="s">
        <v>77</v>
      </c>
      <c r="D341" t="s">
        <v>67</v>
      </c>
      <c r="E341" t="s">
        <v>10</v>
      </c>
      <c r="F341">
        <v>1</v>
      </c>
      <c r="G341" t="s">
        <v>123</v>
      </c>
      <c r="H341" t="s">
        <v>68</v>
      </c>
      <c r="I341" t="s">
        <v>102</v>
      </c>
      <c r="J341">
        <v>203</v>
      </c>
      <c r="K341" t="s">
        <v>69</v>
      </c>
      <c r="L341" t="s">
        <v>197</v>
      </c>
      <c r="M341" t="s">
        <v>20</v>
      </c>
      <c r="N341" t="s">
        <v>71</v>
      </c>
      <c r="O341" t="s">
        <v>28</v>
      </c>
      <c r="P341" t="s">
        <v>24</v>
      </c>
      <c r="Q341" t="s">
        <v>81</v>
      </c>
      <c r="R341" t="s">
        <v>82</v>
      </c>
      <c r="S341" t="s">
        <v>273</v>
      </c>
      <c r="T341" t="s">
        <v>84</v>
      </c>
      <c r="U341" t="s">
        <v>15</v>
      </c>
      <c r="V341">
        <v>10</v>
      </c>
      <c r="W341" t="s">
        <v>25</v>
      </c>
      <c r="X341" t="s">
        <v>76</v>
      </c>
      <c r="Y341" t="s">
        <v>17</v>
      </c>
    </row>
    <row r="342" spans="1:25" x14ac:dyDescent="0.25">
      <c r="A342">
        <v>460</v>
      </c>
      <c r="B342">
        <v>723</v>
      </c>
      <c r="C342" t="s">
        <v>77</v>
      </c>
      <c r="D342" t="s">
        <v>67</v>
      </c>
      <c r="E342" t="s">
        <v>10</v>
      </c>
      <c r="F342">
        <v>1</v>
      </c>
      <c r="G342" t="s">
        <v>101</v>
      </c>
      <c r="H342" t="s">
        <v>177</v>
      </c>
      <c r="I342" t="s">
        <v>102</v>
      </c>
      <c r="J342">
        <v>203</v>
      </c>
      <c r="K342" t="s">
        <v>69</v>
      </c>
      <c r="L342" t="s">
        <v>197</v>
      </c>
      <c r="M342" t="s">
        <v>20</v>
      </c>
      <c r="N342" t="s">
        <v>71</v>
      </c>
      <c r="O342" t="s">
        <v>18</v>
      </c>
      <c r="P342" t="s">
        <v>21</v>
      </c>
      <c r="Q342" t="s">
        <v>91</v>
      </c>
      <c r="R342" t="s">
        <v>82</v>
      </c>
      <c r="S342" t="s">
        <v>273</v>
      </c>
      <c r="T342" t="s">
        <v>84</v>
      </c>
      <c r="U342" t="s">
        <v>15</v>
      </c>
      <c r="V342">
        <v>0</v>
      </c>
      <c r="W342" t="s">
        <v>25</v>
      </c>
      <c r="X342" t="s">
        <v>76</v>
      </c>
      <c r="Y342" t="s">
        <v>17</v>
      </c>
    </row>
    <row r="343" spans="1:25" x14ac:dyDescent="0.25">
      <c r="A343">
        <v>464</v>
      </c>
      <c r="B343">
        <v>727</v>
      </c>
      <c r="C343" t="s">
        <v>280</v>
      </c>
      <c r="D343" t="s">
        <v>67</v>
      </c>
      <c r="E343" t="s">
        <v>10</v>
      </c>
      <c r="F343">
        <v>1</v>
      </c>
      <c r="G343" t="s">
        <v>34</v>
      </c>
      <c r="H343" t="s">
        <v>88</v>
      </c>
      <c r="I343" t="s">
        <v>34</v>
      </c>
      <c r="J343">
        <v>12</v>
      </c>
      <c r="K343">
        <v>10</v>
      </c>
      <c r="L343" t="s">
        <v>142</v>
      </c>
      <c r="M343" t="s">
        <v>20</v>
      </c>
      <c r="N343" t="s">
        <v>90</v>
      </c>
      <c r="O343" t="s">
        <v>13</v>
      </c>
      <c r="P343" t="s">
        <v>14</v>
      </c>
      <c r="Q343" t="s">
        <v>91</v>
      </c>
      <c r="R343" t="s">
        <v>92</v>
      </c>
      <c r="S343" t="s">
        <v>83</v>
      </c>
      <c r="T343" t="s">
        <v>93</v>
      </c>
      <c r="U343" t="s">
        <v>15</v>
      </c>
      <c r="V343">
        <v>0</v>
      </c>
      <c r="W343" t="s">
        <v>16</v>
      </c>
      <c r="X343" t="s">
        <v>76</v>
      </c>
      <c r="Y343" t="s">
        <v>17</v>
      </c>
    </row>
    <row r="344" spans="1:25" x14ac:dyDescent="0.25">
      <c r="A344">
        <v>465</v>
      </c>
      <c r="B344">
        <v>728</v>
      </c>
      <c r="C344" t="s">
        <v>87</v>
      </c>
      <c r="D344" t="s">
        <v>67</v>
      </c>
      <c r="E344" t="s">
        <v>10</v>
      </c>
      <c r="F344">
        <v>1</v>
      </c>
      <c r="G344" t="s">
        <v>37</v>
      </c>
      <c r="H344" t="s">
        <v>88</v>
      </c>
      <c r="I344" t="s">
        <v>22</v>
      </c>
      <c r="J344">
        <v>47</v>
      </c>
      <c r="K344" t="s">
        <v>69</v>
      </c>
      <c r="L344" t="s">
        <v>105</v>
      </c>
      <c r="M344" t="s">
        <v>20</v>
      </c>
      <c r="N344" t="s">
        <v>106</v>
      </c>
      <c r="O344" t="s">
        <v>42</v>
      </c>
      <c r="P344" t="s">
        <v>43</v>
      </c>
      <c r="Q344" t="s">
        <v>117</v>
      </c>
      <c r="R344" t="s">
        <v>92</v>
      </c>
      <c r="S344" t="s">
        <v>83</v>
      </c>
      <c r="T344" t="s">
        <v>93</v>
      </c>
      <c r="U344" t="s">
        <v>15</v>
      </c>
      <c r="V344">
        <v>80</v>
      </c>
      <c r="W344" t="s">
        <v>16</v>
      </c>
      <c r="X344" t="s">
        <v>76</v>
      </c>
      <c r="Y344" t="s">
        <v>17</v>
      </c>
    </row>
    <row r="345" spans="1:25" x14ac:dyDescent="0.25">
      <c r="A345">
        <v>467</v>
      </c>
      <c r="B345">
        <v>730</v>
      </c>
      <c r="C345" t="s">
        <v>281</v>
      </c>
      <c r="D345" t="s">
        <v>67</v>
      </c>
      <c r="E345" t="s">
        <v>10</v>
      </c>
      <c r="F345">
        <v>1</v>
      </c>
      <c r="G345" t="s">
        <v>29</v>
      </c>
      <c r="H345" t="s">
        <v>141</v>
      </c>
      <c r="I345" t="s">
        <v>11</v>
      </c>
      <c r="J345">
        <v>39</v>
      </c>
      <c r="K345" t="s">
        <v>69</v>
      </c>
      <c r="L345" t="s">
        <v>156</v>
      </c>
      <c r="M345" t="s">
        <v>20</v>
      </c>
      <c r="N345" t="s">
        <v>106</v>
      </c>
      <c r="O345" t="s">
        <v>13</v>
      </c>
      <c r="P345" t="s">
        <v>14</v>
      </c>
      <c r="Q345" t="s">
        <v>81</v>
      </c>
      <c r="R345" t="s">
        <v>92</v>
      </c>
      <c r="S345" t="s">
        <v>83</v>
      </c>
      <c r="T345" t="s">
        <v>93</v>
      </c>
      <c r="U345" t="s">
        <v>15</v>
      </c>
      <c r="V345">
        <v>0</v>
      </c>
      <c r="W345" t="s">
        <v>16</v>
      </c>
      <c r="X345" t="s">
        <v>76</v>
      </c>
      <c r="Y345" t="s">
        <v>17</v>
      </c>
    </row>
    <row r="346" spans="1:25" x14ac:dyDescent="0.25">
      <c r="A346">
        <v>477</v>
      </c>
      <c r="B346">
        <v>740</v>
      </c>
      <c r="C346" t="s">
        <v>87</v>
      </c>
      <c r="D346" t="s">
        <v>67</v>
      </c>
      <c r="E346" t="s">
        <v>10</v>
      </c>
      <c r="F346">
        <v>1</v>
      </c>
      <c r="G346" t="s">
        <v>38</v>
      </c>
      <c r="H346" t="s">
        <v>127</v>
      </c>
      <c r="I346" t="s">
        <v>38</v>
      </c>
      <c r="J346">
        <v>102</v>
      </c>
      <c r="K346">
        <v>75</v>
      </c>
      <c r="L346" t="s">
        <v>121</v>
      </c>
      <c r="M346" t="s">
        <v>20</v>
      </c>
      <c r="N346" t="s">
        <v>71</v>
      </c>
      <c r="O346" t="s">
        <v>13</v>
      </c>
      <c r="P346" t="s">
        <v>14</v>
      </c>
      <c r="Q346" t="s">
        <v>91</v>
      </c>
      <c r="R346" t="s">
        <v>97</v>
      </c>
      <c r="S346" t="s">
        <v>74</v>
      </c>
      <c r="T346" t="s">
        <v>137</v>
      </c>
      <c r="U346" t="s">
        <v>15</v>
      </c>
      <c r="V346">
        <v>10</v>
      </c>
      <c r="W346" t="s">
        <v>16</v>
      </c>
      <c r="X346" t="s">
        <v>76</v>
      </c>
      <c r="Y346" t="s">
        <v>17</v>
      </c>
    </row>
    <row r="347" spans="1:25" x14ac:dyDescent="0.25">
      <c r="A347">
        <v>478</v>
      </c>
      <c r="B347">
        <v>741</v>
      </c>
      <c r="C347" t="s">
        <v>87</v>
      </c>
      <c r="D347" t="s">
        <v>67</v>
      </c>
      <c r="E347" t="s">
        <v>10</v>
      </c>
      <c r="F347">
        <v>1</v>
      </c>
      <c r="G347" t="s">
        <v>157</v>
      </c>
      <c r="H347" t="s">
        <v>127</v>
      </c>
      <c r="I347" t="s">
        <v>32</v>
      </c>
      <c r="J347">
        <v>114</v>
      </c>
      <c r="K347" t="s">
        <v>69</v>
      </c>
      <c r="L347" t="s">
        <v>139</v>
      </c>
      <c r="M347" t="s">
        <v>20</v>
      </c>
      <c r="N347" t="s">
        <v>106</v>
      </c>
      <c r="O347" t="s">
        <v>13</v>
      </c>
      <c r="P347" t="s">
        <v>21</v>
      </c>
      <c r="Q347" t="s">
        <v>81</v>
      </c>
      <c r="R347" t="s">
        <v>82</v>
      </c>
      <c r="S347" t="s">
        <v>74</v>
      </c>
      <c r="T347" t="s">
        <v>75</v>
      </c>
      <c r="U347" t="s">
        <v>41</v>
      </c>
      <c r="V347">
        <v>10</v>
      </c>
      <c r="W347" t="s">
        <v>25</v>
      </c>
      <c r="X347" t="s">
        <v>76</v>
      </c>
      <c r="Y347" t="s">
        <v>17</v>
      </c>
    </row>
    <row r="348" spans="1:25" x14ac:dyDescent="0.25">
      <c r="A348">
        <v>480</v>
      </c>
      <c r="B348">
        <v>743</v>
      </c>
      <c r="C348" t="s">
        <v>87</v>
      </c>
      <c r="D348" t="s">
        <v>67</v>
      </c>
      <c r="E348" t="s">
        <v>10</v>
      </c>
      <c r="F348">
        <v>1</v>
      </c>
      <c r="G348" t="s">
        <v>261</v>
      </c>
      <c r="H348" t="s">
        <v>127</v>
      </c>
      <c r="I348" t="s">
        <v>38</v>
      </c>
      <c r="J348">
        <v>132</v>
      </c>
      <c r="K348" t="s">
        <v>69</v>
      </c>
      <c r="L348" t="s">
        <v>130</v>
      </c>
      <c r="M348" t="s">
        <v>20</v>
      </c>
      <c r="N348" t="s">
        <v>106</v>
      </c>
      <c r="O348" t="s">
        <v>18</v>
      </c>
      <c r="P348" t="s">
        <v>21</v>
      </c>
      <c r="Q348" t="s">
        <v>81</v>
      </c>
      <c r="R348" t="s">
        <v>92</v>
      </c>
      <c r="S348" t="s">
        <v>74</v>
      </c>
      <c r="T348" t="s">
        <v>93</v>
      </c>
      <c r="U348" t="s">
        <v>41</v>
      </c>
      <c r="V348">
        <v>20</v>
      </c>
      <c r="W348" t="s">
        <v>19</v>
      </c>
      <c r="X348" t="s">
        <v>76</v>
      </c>
      <c r="Y348" t="s">
        <v>17</v>
      </c>
    </row>
    <row r="349" spans="1:25" x14ac:dyDescent="0.25">
      <c r="A349">
        <v>481</v>
      </c>
      <c r="B349">
        <v>744</v>
      </c>
      <c r="C349" t="s">
        <v>282</v>
      </c>
      <c r="D349" t="s">
        <v>67</v>
      </c>
      <c r="E349" t="s">
        <v>10</v>
      </c>
      <c r="F349">
        <v>1</v>
      </c>
      <c r="G349" t="s">
        <v>34</v>
      </c>
      <c r="H349" t="s">
        <v>88</v>
      </c>
      <c r="I349" t="s">
        <v>31</v>
      </c>
      <c r="J349">
        <v>36</v>
      </c>
      <c r="K349">
        <v>31</v>
      </c>
      <c r="L349" t="s">
        <v>156</v>
      </c>
      <c r="M349" t="s">
        <v>20</v>
      </c>
      <c r="N349" t="s">
        <v>106</v>
      </c>
      <c r="O349" t="s">
        <v>13</v>
      </c>
      <c r="P349" t="s">
        <v>14</v>
      </c>
      <c r="Q349" t="s">
        <v>117</v>
      </c>
      <c r="R349" t="s">
        <v>118</v>
      </c>
      <c r="S349" t="s">
        <v>74</v>
      </c>
      <c r="T349" t="s">
        <v>119</v>
      </c>
      <c r="U349" t="s">
        <v>15</v>
      </c>
      <c r="V349">
        <v>0</v>
      </c>
      <c r="W349" t="s">
        <v>30</v>
      </c>
      <c r="X349" t="s">
        <v>76</v>
      </c>
      <c r="Y349" t="s">
        <v>17</v>
      </c>
    </row>
    <row r="350" spans="1:25" x14ac:dyDescent="0.25">
      <c r="A350">
        <v>483</v>
      </c>
      <c r="B350">
        <v>746</v>
      </c>
      <c r="C350" t="s">
        <v>283</v>
      </c>
      <c r="D350" t="s">
        <v>67</v>
      </c>
      <c r="E350" t="s">
        <v>10</v>
      </c>
      <c r="F350">
        <v>1</v>
      </c>
      <c r="G350" t="s">
        <v>144</v>
      </c>
      <c r="H350" t="s">
        <v>68</v>
      </c>
      <c r="I350" t="s">
        <v>33</v>
      </c>
      <c r="J350">
        <v>94</v>
      </c>
      <c r="K350" t="s">
        <v>69</v>
      </c>
      <c r="L350" t="s">
        <v>116</v>
      </c>
      <c r="M350" t="s">
        <v>20</v>
      </c>
      <c r="N350" t="s">
        <v>71</v>
      </c>
      <c r="O350" t="s">
        <v>13</v>
      </c>
      <c r="P350" t="s">
        <v>14</v>
      </c>
      <c r="Q350" t="s">
        <v>81</v>
      </c>
      <c r="R350" t="s">
        <v>92</v>
      </c>
      <c r="S350" t="s">
        <v>74</v>
      </c>
      <c r="T350" t="s">
        <v>93</v>
      </c>
      <c r="U350" t="s">
        <v>15</v>
      </c>
      <c r="V350">
        <v>0</v>
      </c>
      <c r="W350" t="s">
        <v>16</v>
      </c>
      <c r="X350" t="s">
        <v>76</v>
      </c>
      <c r="Y350" t="s">
        <v>17</v>
      </c>
    </row>
    <row r="351" spans="1:25" x14ac:dyDescent="0.25">
      <c r="A351">
        <v>484</v>
      </c>
      <c r="B351">
        <v>747</v>
      </c>
      <c r="C351" t="s">
        <v>283</v>
      </c>
      <c r="D351" t="s">
        <v>67</v>
      </c>
      <c r="E351" t="s">
        <v>10</v>
      </c>
      <c r="F351">
        <v>1</v>
      </c>
      <c r="G351" t="s">
        <v>22</v>
      </c>
      <c r="H351" t="s">
        <v>68</v>
      </c>
      <c r="I351" t="s">
        <v>35</v>
      </c>
      <c r="J351">
        <v>93</v>
      </c>
      <c r="K351" t="s">
        <v>69</v>
      </c>
      <c r="L351" t="s">
        <v>116</v>
      </c>
      <c r="M351" t="s">
        <v>20</v>
      </c>
      <c r="N351" t="s">
        <v>71</v>
      </c>
      <c r="O351" t="s">
        <v>18</v>
      </c>
      <c r="P351" t="s">
        <v>21</v>
      </c>
      <c r="Q351" t="s">
        <v>86</v>
      </c>
      <c r="R351" t="s">
        <v>82</v>
      </c>
      <c r="S351" t="s">
        <v>74</v>
      </c>
      <c r="T351" t="s">
        <v>75</v>
      </c>
      <c r="U351" t="s">
        <v>15</v>
      </c>
      <c r="V351">
        <v>0</v>
      </c>
      <c r="W351" t="s">
        <v>25</v>
      </c>
      <c r="X351" t="s">
        <v>76</v>
      </c>
      <c r="Y351" t="s">
        <v>17</v>
      </c>
    </row>
    <row r="352" spans="1:25" x14ac:dyDescent="0.25">
      <c r="A352">
        <v>485</v>
      </c>
      <c r="B352">
        <v>748</v>
      </c>
      <c r="C352" t="s">
        <v>283</v>
      </c>
      <c r="D352" t="s">
        <v>67</v>
      </c>
      <c r="E352" t="s">
        <v>10</v>
      </c>
      <c r="F352">
        <v>1</v>
      </c>
      <c r="G352" t="s">
        <v>37</v>
      </c>
      <c r="H352" t="s">
        <v>68</v>
      </c>
      <c r="I352" t="s">
        <v>29</v>
      </c>
      <c r="J352">
        <v>28</v>
      </c>
      <c r="K352" t="s">
        <v>69</v>
      </c>
      <c r="L352" t="s">
        <v>143</v>
      </c>
      <c r="M352" t="s">
        <v>20</v>
      </c>
      <c r="N352" t="s">
        <v>106</v>
      </c>
      <c r="O352" t="s">
        <v>18</v>
      </c>
      <c r="P352" t="s">
        <v>21</v>
      </c>
      <c r="Q352" t="s">
        <v>86</v>
      </c>
      <c r="R352" t="s">
        <v>97</v>
      </c>
      <c r="S352" t="s">
        <v>74</v>
      </c>
      <c r="T352" t="s">
        <v>137</v>
      </c>
      <c r="U352" t="s">
        <v>15</v>
      </c>
      <c r="V352">
        <v>0</v>
      </c>
      <c r="W352" t="s">
        <v>19</v>
      </c>
      <c r="X352" t="s">
        <v>76</v>
      </c>
      <c r="Y352" t="s">
        <v>17</v>
      </c>
    </row>
    <row r="353" spans="1:25" x14ac:dyDescent="0.25">
      <c r="A353">
        <v>486</v>
      </c>
      <c r="B353">
        <v>749</v>
      </c>
      <c r="C353" t="s">
        <v>283</v>
      </c>
      <c r="D353" t="s">
        <v>67</v>
      </c>
      <c r="E353" t="s">
        <v>10</v>
      </c>
      <c r="F353">
        <v>1</v>
      </c>
      <c r="G353" t="s">
        <v>37</v>
      </c>
      <c r="H353" t="s">
        <v>68</v>
      </c>
      <c r="I353" t="s">
        <v>29</v>
      </c>
      <c r="J353">
        <v>30</v>
      </c>
      <c r="K353" t="s">
        <v>69</v>
      </c>
      <c r="L353" t="s">
        <v>163</v>
      </c>
      <c r="M353" t="s">
        <v>20</v>
      </c>
      <c r="N353" t="s">
        <v>106</v>
      </c>
      <c r="O353" t="s">
        <v>18</v>
      </c>
      <c r="P353" t="s">
        <v>21</v>
      </c>
      <c r="Q353" t="s">
        <v>86</v>
      </c>
      <c r="R353" t="s">
        <v>82</v>
      </c>
      <c r="S353" t="s">
        <v>74</v>
      </c>
      <c r="T353" t="s">
        <v>75</v>
      </c>
      <c r="U353" t="s">
        <v>15</v>
      </c>
      <c r="V353">
        <v>0</v>
      </c>
      <c r="W353" t="s">
        <v>25</v>
      </c>
      <c r="X353" t="s">
        <v>76</v>
      </c>
      <c r="Y353" t="s">
        <v>17</v>
      </c>
    </row>
    <row r="354" spans="1:25" x14ac:dyDescent="0.25">
      <c r="A354">
        <v>487</v>
      </c>
      <c r="B354">
        <v>750</v>
      </c>
      <c r="C354" t="s">
        <v>283</v>
      </c>
      <c r="D354" t="s">
        <v>67</v>
      </c>
      <c r="E354" t="s">
        <v>10</v>
      </c>
      <c r="F354">
        <v>1</v>
      </c>
      <c r="G354" t="s">
        <v>148</v>
      </c>
      <c r="H354" t="s">
        <v>68</v>
      </c>
      <c r="I354" t="s">
        <v>33</v>
      </c>
      <c r="J354">
        <v>97</v>
      </c>
      <c r="K354" t="s">
        <v>69</v>
      </c>
      <c r="L354" t="s">
        <v>116</v>
      </c>
      <c r="M354" t="s">
        <v>20</v>
      </c>
      <c r="N354" t="s">
        <v>71</v>
      </c>
      <c r="O354" t="s">
        <v>13</v>
      </c>
      <c r="P354" t="s">
        <v>14</v>
      </c>
      <c r="Q354" t="s">
        <v>81</v>
      </c>
      <c r="R354" t="s">
        <v>92</v>
      </c>
      <c r="S354" t="s">
        <v>74</v>
      </c>
      <c r="T354" t="s">
        <v>93</v>
      </c>
      <c r="U354" t="s">
        <v>15</v>
      </c>
      <c r="V354">
        <v>0</v>
      </c>
      <c r="W354" t="s">
        <v>16</v>
      </c>
      <c r="X354" t="s">
        <v>76</v>
      </c>
      <c r="Y354" t="s">
        <v>17</v>
      </c>
    </row>
    <row r="355" spans="1:25" x14ac:dyDescent="0.25">
      <c r="A355">
        <v>488</v>
      </c>
      <c r="B355">
        <v>751</v>
      </c>
      <c r="C355" t="s">
        <v>283</v>
      </c>
      <c r="D355" t="s">
        <v>67</v>
      </c>
      <c r="E355" t="s">
        <v>10</v>
      </c>
      <c r="F355">
        <v>1</v>
      </c>
      <c r="G355" t="s">
        <v>35</v>
      </c>
      <c r="H355" t="s">
        <v>68</v>
      </c>
      <c r="I355" t="s">
        <v>22</v>
      </c>
      <c r="J355">
        <v>74</v>
      </c>
      <c r="K355" t="s">
        <v>69</v>
      </c>
      <c r="L355" t="s">
        <v>114</v>
      </c>
      <c r="M355" t="s">
        <v>20</v>
      </c>
      <c r="N355" t="s">
        <v>71</v>
      </c>
      <c r="O355" t="s">
        <v>18</v>
      </c>
      <c r="P355" t="s">
        <v>21</v>
      </c>
      <c r="Q355" t="s">
        <v>86</v>
      </c>
      <c r="R355" t="s">
        <v>97</v>
      </c>
      <c r="S355" t="s">
        <v>74</v>
      </c>
      <c r="T355" t="s">
        <v>137</v>
      </c>
      <c r="U355" t="s">
        <v>15</v>
      </c>
      <c r="V355">
        <v>0</v>
      </c>
      <c r="W355" t="s">
        <v>19</v>
      </c>
      <c r="X355" t="s">
        <v>76</v>
      </c>
      <c r="Y355" t="s">
        <v>17</v>
      </c>
    </row>
    <row r="356" spans="1:25" x14ac:dyDescent="0.25">
      <c r="A356">
        <v>489</v>
      </c>
      <c r="B356">
        <v>752</v>
      </c>
      <c r="C356" t="s">
        <v>283</v>
      </c>
      <c r="D356" t="s">
        <v>67</v>
      </c>
      <c r="E356" t="s">
        <v>10</v>
      </c>
      <c r="F356">
        <v>1</v>
      </c>
      <c r="G356" t="s">
        <v>35</v>
      </c>
      <c r="H356" t="s">
        <v>68</v>
      </c>
      <c r="I356" t="s">
        <v>22</v>
      </c>
      <c r="J356">
        <v>103</v>
      </c>
      <c r="K356" t="s">
        <v>69</v>
      </c>
      <c r="L356" t="s">
        <v>121</v>
      </c>
      <c r="M356" t="s">
        <v>20</v>
      </c>
      <c r="N356" t="s">
        <v>71</v>
      </c>
      <c r="O356" t="s">
        <v>18</v>
      </c>
      <c r="P356" t="s">
        <v>14</v>
      </c>
      <c r="Q356" t="s">
        <v>86</v>
      </c>
      <c r="R356" t="s">
        <v>92</v>
      </c>
      <c r="S356" t="s">
        <v>74</v>
      </c>
      <c r="T356" t="s">
        <v>93</v>
      </c>
      <c r="U356" t="s">
        <v>15</v>
      </c>
      <c r="V356">
        <v>0</v>
      </c>
      <c r="W356" t="s">
        <v>16</v>
      </c>
      <c r="X356" t="s">
        <v>76</v>
      </c>
      <c r="Y356" t="s">
        <v>17</v>
      </c>
    </row>
    <row r="357" spans="1:25" x14ac:dyDescent="0.25">
      <c r="A357">
        <v>490</v>
      </c>
      <c r="B357">
        <v>753</v>
      </c>
      <c r="C357" t="s">
        <v>284</v>
      </c>
      <c r="D357" t="s">
        <v>67</v>
      </c>
      <c r="E357" t="s">
        <v>10</v>
      </c>
      <c r="F357">
        <v>1</v>
      </c>
      <c r="G357" t="s">
        <v>78</v>
      </c>
      <c r="H357" t="s">
        <v>183</v>
      </c>
      <c r="I357" t="s">
        <v>40</v>
      </c>
      <c r="J357">
        <v>155</v>
      </c>
      <c r="K357" t="s">
        <v>69</v>
      </c>
      <c r="L357" t="s">
        <v>103</v>
      </c>
      <c r="M357" t="s">
        <v>20</v>
      </c>
      <c r="N357" t="s">
        <v>71</v>
      </c>
      <c r="O357" t="s">
        <v>18</v>
      </c>
      <c r="P357" t="s">
        <v>24</v>
      </c>
      <c r="Q357" t="s">
        <v>91</v>
      </c>
      <c r="R357" t="s">
        <v>82</v>
      </c>
      <c r="S357" t="s">
        <v>74</v>
      </c>
      <c r="T357" t="s">
        <v>75</v>
      </c>
      <c r="U357" t="s">
        <v>15</v>
      </c>
      <c r="V357">
        <v>0</v>
      </c>
      <c r="W357" t="s">
        <v>19</v>
      </c>
      <c r="X357" t="s">
        <v>76</v>
      </c>
      <c r="Y357" t="s">
        <v>17</v>
      </c>
    </row>
    <row r="358" spans="1:25" x14ac:dyDescent="0.25">
      <c r="A358">
        <v>491</v>
      </c>
      <c r="B358">
        <v>754</v>
      </c>
      <c r="C358" t="s">
        <v>206</v>
      </c>
      <c r="D358" t="s">
        <v>67</v>
      </c>
      <c r="E358" t="s">
        <v>10</v>
      </c>
      <c r="F358">
        <v>1</v>
      </c>
      <c r="G358" t="s">
        <v>32</v>
      </c>
      <c r="H358" t="s">
        <v>68</v>
      </c>
      <c r="I358" t="s">
        <v>32</v>
      </c>
      <c r="J358">
        <v>100</v>
      </c>
      <c r="K358" t="s">
        <v>69</v>
      </c>
      <c r="L358" t="s">
        <v>121</v>
      </c>
      <c r="M358" t="s">
        <v>20</v>
      </c>
      <c r="N358" t="s">
        <v>71</v>
      </c>
      <c r="O358" t="s">
        <v>28</v>
      </c>
      <c r="P358" t="s">
        <v>24</v>
      </c>
      <c r="Q358" t="s">
        <v>72</v>
      </c>
      <c r="R358" t="s">
        <v>73</v>
      </c>
      <c r="S358" t="s">
        <v>74</v>
      </c>
      <c r="T358" t="s">
        <v>75</v>
      </c>
      <c r="U358" t="s">
        <v>15</v>
      </c>
      <c r="V358">
        <v>0</v>
      </c>
      <c r="W358" t="s">
        <v>30</v>
      </c>
      <c r="X358" t="s">
        <v>76</v>
      </c>
      <c r="Y358" t="s">
        <v>17</v>
      </c>
    </row>
    <row r="359" spans="1:25" x14ac:dyDescent="0.25">
      <c r="A359">
        <v>493</v>
      </c>
      <c r="B359">
        <v>756</v>
      </c>
      <c r="C359" t="s">
        <v>87</v>
      </c>
      <c r="D359" t="s">
        <v>67</v>
      </c>
      <c r="E359" t="s">
        <v>10</v>
      </c>
      <c r="F359">
        <v>1</v>
      </c>
      <c r="G359" t="s">
        <v>194</v>
      </c>
      <c r="H359" t="s">
        <v>127</v>
      </c>
      <c r="I359" t="s">
        <v>102</v>
      </c>
      <c r="J359">
        <v>235</v>
      </c>
      <c r="K359" t="s">
        <v>69</v>
      </c>
      <c r="L359" t="s">
        <v>221</v>
      </c>
      <c r="M359" t="s">
        <v>20</v>
      </c>
      <c r="N359" t="s">
        <v>71</v>
      </c>
      <c r="O359" t="s">
        <v>18</v>
      </c>
      <c r="P359" t="s">
        <v>21</v>
      </c>
      <c r="Q359" t="s">
        <v>81</v>
      </c>
      <c r="R359" t="s">
        <v>73</v>
      </c>
      <c r="S359" t="s">
        <v>74</v>
      </c>
      <c r="T359" t="s">
        <v>75</v>
      </c>
      <c r="U359" t="s">
        <v>15</v>
      </c>
      <c r="V359">
        <v>30</v>
      </c>
      <c r="W359" t="s">
        <v>19</v>
      </c>
      <c r="X359" t="s">
        <v>195</v>
      </c>
      <c r="Y359" t="s">
        <v>17</v>
      </c>
    </row>
    <row r="360" spans="1:25" x14ac:dyDescent="0.25">
      <c r="A360">
        <v>494</v>
      </c>
      <c r="B360">
        <v>757</v>
      </c>
      <c r="C360" t="s">
        <v>155</v>
      </c>
      <c r="D360" t="s">
        <v>67</v>
      </c>
      <c r="E360" t="s">
        <v>10</v>
      </c>
      <c r="F360">
        <v>1</v>
      </c>
      <c r="G360" t="s">
        <v>31</v>
      </c>
      <c r="H360" t="s">
        <v>88</v>
      </c>
      <c r="I360" t="s">
        <v>29</v>
      </c>
      <c r="J360">
        <v>17</v>
      </c>
      <c r="K360" t="s">
        <v>69</v>
      </c>
      <c r="L360" t="s">
        <v>89</v>
      </c>
      <c r="M360" t="s">
        <v>20</v>
      </c>
      <c r="N360" t="s">
        <v>90</v>
      </c>
      <c r="O360" t="s">
        <v>13</v>
      </c>
      <c r="P360" t="s">
        <v>14</v>
      </c>
      <c r="Q360" t="s">
        <v>86</v>
      </c>
      <c r="R360" t="s">
        <v>92</v>
      </c>
      <c r="S360" t="s">
        <v>74</v>
      </c>
      <c r="T360" t="s">
        <v>93</v>
      </c>
      <c r="U360" t="s">
        <v>15</v>
      </c>
      <c r="V360">
        <v>0</v>
      </c>
      <c r="W360" t="s">
        <v>16</v>
      </c>
      <c r="X360" t="s">
        <v>76</v>
      </c>
      <c r="Y360" t="s">
        <v>17</v>
      </c>
    </row>
    <row r="361" spans="1:25" x14ac:dyDescent="0.25">
      <c r="A361">
        <v>495</v>
      </c>
      <c r="B361">
        <v>758</v>
      </c>
      <c r="C361" t="s">
        <v>155</v>
      </c>
      <c r="D361" t="s">
        <v>67</v>
      </c>
      <c r="E361" t="s">
        <v>10</v>
      </c>
      <c r="F361">
        <v>1</v>
      </c>
      <c r="G361" t="s">
        <v>23</v>
      </c>
      <c r="H361" t="s">
        <v>88</v>
      </c>
      <c r="I361" t="s">
        <v>23</v>
      </c>
      <c r="J361">
        <v>17</v>
      </c>
      <c r="K361" t="s">
        <v>69</v>
      </c>
      <c r="L361" t="s">
        <v>89</v>
      </c>
      <c r="M361" t="s">
        <v>20</v>
      </c>
      <c r="N361" t="s">
        <v>90</v>
      </c>
      <c r="O361" t="s">
        <v>13</v>
      </c>
      <c r="P361" t="s">
        <v>14</v>
      </c>
      <c r="Q361" t="s">
        <v>86</v>
      </c>
      <c r="R361" t="s">
        <v>92</v>
      </c>
      <c r="S361" t="s">
        <v>74</v>
      </c>
      <c r="T361" t="s">
        <v>93</v>
      </c>
      <c r="U361" t="s">
        <v>15</v>
      </c>
      <c r="V361">
        <v>0</v>
      </c>
      <c r="W361" t="s">
        <v>16</v>
      </c>
      <c r="X361" t="s">
        <v>76</v>
      </c>
      <c r="Y361" t="s">
        <v>17</v>
      </c>
    </row>
    <row r="362" spans="1:25" x14ac:dyDescent="0.25">
      <c r="A362">
        <v>496</v>
      </c>
      <c r="B362">
        <v>759</v>
      </c>
      <c r="C362" t="s">
        <v>155</v>
      </c>
      <c r="D362" t="s">
        <v>67</v>
      </c>
      <c r="E362" t="s">
        <v>10</v>
      </c>
      <c r="F362">
        <v>1</v>
      </c>
      <c r="G362" t="s">
        <v>29</v>
      </c>
      <c r="H362" t="s">
        <v>88</v>
      </c>
      <c r="I362" t="s">
        <v>29</v>
      </c>
      <c r="J362">
        <v>16</v>
      </c>
      <c r="K362" t="s">
        <v>69</v>
      </c>
      <c r="L362" t="s">
        <v>89</v>
      </c>
      <c r="M362" t="s">
        <v>20</v>
      </c>
      <c r="N362" t="s">
        <v>90</v>
      </c>
      <c r="O362" t="s">
        <v>13</v>
      </c>
      <c r="P362" t="s">
        <v>14</v>
      </c>
      <c r="Q362" t="s">
        <v>86</v>
      </c>
      <c r="R362" t="s">
        <v>92</v>
      </c>
      <c r="S362" t="s">
        <v>74</v>
      </c>
      <c r="T362" t="s">
        <v>93</v>
      </c>
      <c r="U362" t="s">
        <v>15</v>
      </c>
      <c r="V362">
        <v>0</v>
      </c>
      <c r="W362" t="s">
        <v>16</v>
      </c>
      <c r="X362" t="s">
        <v>76</v>
      </c>
      <c r="Y362" t="s">
        <v>17</v>
      </c>
    </row>
    <row r="363" spans="1:25" x14ac:dyDescent="0.25">
      <c r="A363">
        <v>497</v>
      </c>
      <c r="B363">
        <v>760</v>
      </c>
      <c r="C363" t="s">
        <v>155</v>
      </c>
      <c r="D363" t="s">
        <v>67</v>
      </c>
      <c r="E363" t="s">
        <v>10</v>
      </c>
      <c r="F363">
        <v>1</v>
      </c>
      <c r="G363" t="s">
        <v>29</v>
      </c>
      <c r="H363" t="s">
        <v>88</v>
      </c>
      <c r="I363" t="s">
        <v>29</v>
      </c>
      <c r="J363">
        <v>15</v>
      </c>
      <c r="K363" t="s">
        <v>69</v>
      </c>
      <c r="L363" t="s">
        <v>142</v>
      </c>
      <c r="M363" t="s">
        <v>20</v>
      </c>
      <c r="N363" t="s">
        <v>90</v>
      </c>
      <c r="O363" t="s">
        <v>13</v>
      </c>
      <c r="P363" t="s">
        <v>14</v>
      </c>
      <c r="Q363" t="s">
        <v>86</v>
      </c>
      <c r="R363" t="s">
        <v>92</v>
      </c>
      <c r="S363" t="s">
        <v>74</v>
      </c>
      <c r="T363" t="s">
        <v>93</v>
      </c>
      <c r="U363" t="s">
        <v>15</v>
      </c>
      <c r="V363">
        <v>0</v>
      </c>
      <c r="W363" t="s">
        <v>16</v>
      </c>
      <c r="X363" t="s">
        <v>76</v>
      </c>
      <c r="Y363" t="s">
        <v>17</v>
      </c>
    </row>
    <row r="364" spans="1:25" x14ac:dyDescent="0.25">
      <c r="A364">
        <v>498</v>
      </c>
      <c r="B364">
        <v>761</v>
      </c>
      <c r="C364" t="s">
        <v>155</v>
      </c>
      <c r="D364" t="s">
        <v>67</v>
      </c>
      <c r="E364" t="s">
        <v>10</v>
      </c>
      <c r="F364">
        <v>1</v>
      </c>
      <c r="G364" t="s">
        <v>29</v>
      </c>
      <c r="H364" t="s">
        <v>88</v>
      </c>
      <c r="I364" t="s">
        <v>29</v>
      </c>
      <c r="J364">
        <v>12</v>
      </c>
      <c r="K364" t="s">
        <v>69</v>
      </c>
      <c r="L364" t="s">
        <v>142</v>
      </c>
      <c r="M364" t="s">
        <v>20</v>
      </c>
      <c r="N364" t="s">
        <v>90</v>
      </c>
      <c r="O364" t="s">
        <v>13</v>
      </c>
      <c r="P364" t="s">
        <v>14</v>
      </c>
      <c r="Q364" t="s">
        <v>86</v>
      </c>
      <c r="R364" t="s">
        <v>92</v>
      </c>
      <c r="S364" t="s">
        <v>74</v>
      </c>
      <c r="T364" t="s">
        <v>93</v>
      </c>
      <c r="U364" t="s">
        <v>15</v>
      </c>
      <c r="V364">
        <v>0</v>
      </c>
      <c r="W364" t="s">
        <v>16</v>
      </c>
      <c r="X364" t="s">
        <v>76</v>
      </c>
      <c r="Y364" t="s">
        <v>17</v>
      </c>
    </row>
    <row r="365" spans="1:25" x14ac:dyDescent="0.25">
      <c r="A365">
        <v>499</v>
      </c>
      <c r="B365">
        <v>762</v>
      </c>
      <c r="C365" t="s">
        <v>158</v>
      </c>
      <c r="D365" t="s">
        <v>67</v>
      </c>
      <c r="E365" t="s">
        <v>10</v>
      </c>
      <c r="F365">
        <v>1</v>
      </c>
      <c r="G365" t="s">
        <v>50</v>
      </c>
      <c r="H365" t="s">
        <v>68</v>
      </c>
      <c r="I365" t="s">
        <v>33</v>
      </c>
      <c r="J365">
        <v>104</v>
      </c>
      <c r="K365" t="s">
        <v>69</v>
      </c>
      <c r="L365" t="s">
        <v>70</v>
      </c>
      <c r="M365" t="s">
        <v>20</v>
      </c>
      <c r="N365" t="s">
        <v>106</v>
      </c>
      <c r="O365" t="s">
        <v>13</v>
      </c>
      <c r="P365" t="s">
        <v>14</v>
      </c>
      <c r="Q365" t="s">
        <v>91</v>
      </c>
      <c r="R365" t="s">
        <v>92</v>
      </c>
      <c r="S365" t="s">
        <v>74</v>
      </c>
      <c r="T365" t="s">
        <v>93</v>
      </c>
      <c r="U365" t="s">
        <v>15</v>
      </c>
      <c r="V365">
        <v>10</v>
      </c>
      <c r="W365" t="s">
        <v>16</v>
      </c>
      <c r="X365" t="s">
        <v>76</v>
      </c>
      <c r="Y365" t="s">
        <v>17</v>
      </c>
    </row>
    <row r="366" spans="1:25" x14ac:dyDescent="0.25">
      <c r="A366">
        <v>500</v>
      </c>
      <c r="B366">
        <v>763</v>
      </c>
      <c r="C366" t="s">
        <v>155</v>
      </c>
      <c r="D366" t="s">
        <v>67</v>
      </c>
      <c r="E366" t="s">
        <v>10</v>
      </c>
      <c r="F366">
        <v>1</v>
      </c>
      <c r="G366" t="s">
        <v>50</v>
      </c>
      <c r="H366" t="s">
        <v>68</v>
      </c>
      <c r="I366" t="s">
        <v>22</v>
      </c>
      <c r="J366">
        <v>66</v>
      </c>
      <c r="K366" t="s">
        <v>69</v>
      </c>
      <c r="L366" t="s">
        <v>99</v>
      </c>
      <c r="M366" t="s">
        <v>20</v>
      </c>
      <c r="N366" t="s">
        <v>106</v>
      </c>
      <c r="O366" t="s">
        <v>13</v>
      </c>
      <c r="P366" t="s">
        <v>14</v>
      </c>
      <c r="Q366" t="s">
        <v>86</v>
      </c>
      <c r="R366" t="s">
        <v>92</v>
      </c>
      <c r="S366" t="s">
        <v>74</v>
      </c>
      <c r="T366" t="s">
        <v>93</v>
      </c>
      <c r="U366" t="s">
        <v>15</v>
      </c>
      <c r="V366">
        <v>0</v>
      </c>
      <c r="W366" t="s">
        <v>19</v>
      </c>
      <c r="X366" t="s">
        <v>76</v>
      </c>
      <c r="Y366" t="s">
        <v>17</v>
      </c>
    </row>
    <row r="367" spans="1:25" x14ac:dyDescent="0.25">
      <c r="A367">
        <v>501</v>
      </c>
      <c r="B367">
        <v>764</v>
      </c>
      <c r="C367" t="s">
        <v>155</v>
      </c>
      <c r="D367" t="s">
        <v>67</v>
      </c>
      <c r="E367" t="s">
        <v>10</v>
      </c>
      <c r="F367">
        <v>1</v>
      </c>
      <c r="G367" t="s">
        <v>95</v>
      </c>
      <c r="H367" t="s">
        <v>68</v>
      </c>
      <c r="I367" t="s">
        <v>22</v>
      </c>
      <c r="J367">
        <v>52</v>
      </c>
      <c r="K367" t="s">
        <v>69</v>
      </c>
      <c r="L367" t="s">
        <v>108</v>
      </c>
      <c r="M367" t="s">
        <v>20</v>
      </c>
      <c r="N367" t="s">
        <v>106</v>
      </c>
      <c r="O367" t="s">
        <v>13</v>
      </c>
      <c r="P367" t="s">
        <v>14</v>
      </c>
      <c r="Q367" t="s">
        <v>86</v>
      </c>
      <c r="R367" t="s">
        <v>92</v>
      </c>
      <c r="S367" t="s">
        <v>74</v>
      </c>
      <c r="T367" t="s">
        <v>93</v>
      </c>
      <c r="U367" t="s">
        <v>15</v>
      </c>
      <c r="V367">
        <v>0</v>
      </c>
      <c r="W367" t="s">
        <v>19</v>
      </c>
      <c r="X367" t="s">
        <v>76</v>
      </c>
      <c r="Y367" t="s">
        <v>17</v>
      </c>
    </row>
    <row r="368" spans="1:25" x14ac:dyDescent="0.25">
      <c r="A368">
        <v>502</v>
      </c>
      <c r="B368">
        <v>765</v>
      </c>
      <c r="C368" t="s">
        <v>155</v>
      </c>
      <c r="D368" t="s">
        <v>67</v>
      </c>
      <c r="E368" t="s">
        <v>10</v>
      </c>
      <c r="F368">
        <v>1</v>
      </c>
      <c r="G368" t="s">
        <v>47</v>
      </c>
      <c r="H368" t="s">
        <v>68</v>
      </c>
      <c r="I368" t="s">
        <v>31</v>
      </c>
      <c r="J368">
        <v>38</v>
      </c>
      <c r="K368" t="s">
        <v>69</v>
      </c>
      <c r="L368" t="s">
        <v>156</v>
      </c>
      <c r="M368" t="s">
        <v>20</v>
      </c>
      <c r="N368" t="s">
        <v>106</v>
      </c>
      <c r="O368" t="s">
        <v>28</v>
      </c>
      <c r="P368" t="s">
        <v>24</v>
      </c>
      <c r="Q368" t="s">
        <v>117</v>
      </c>
      <c r="R368" t="s">
        <v>92</v>
      </c>
      <c r="S368" t="s">
        <v>74</v>
      </c>
      <c r="T368" t="s">
        <v>93</v>
      </c>
      <c r="U368" t="s">
        <v>15</v>
      </c>
      <c r="V368">
        <v>60</v>
      </c>
      <c r="W368" t="s">
        <v>25</v>
      </c>
      <c r="X368" t="s">
        <v>76</v>
      </c>
      <c r="Y368" t="s">
        <v>17</v>
      </c>
    </row>
    <row r="369" spans="1:25" x14ac:dyDescent="0.25">
      <c r="A369">
        <v>503</v>
      </c>
      <c r="B369">
        <v>766</v>
      </c>
      <c r="C369" t="s">
        <v>285</v>
      </c>
      <c r="D369" t="s">
        <v>67</v>
      </c>
      <c r="E369" t="s">
        <v>10</v>
      </c>
      <c r="F369">
        <v>1</v>
      </c>
      <c r="G369" t="s">
        <v>95</v>
      </c>
      <c r="H369" t="s">
        <v>183</v>
      </c>
      <c r="I369" t="s">
        <v>22</v>
      </c>
      <c r="J369">
        <v>71</v>
      </c>
      <c r="K369" t="s">
        <v>69</v>
      </c>
      <c r="L369" t="s">
        <v>99</v>
      </c>
      <c r="M369" t="s">
        <v>20</v>
      </c>
      <c r="N369" t="s">
        <v>106</v>
      </c>
      <c r="O369" t="s">
        <v>18</v>
      </c>
      <c r="P369" t="s">
        <v>14</v>
      </c>
      <c r="Q369" t="s">
        <v>86</v>
      </c>
      <c r="R369" t="s">
        <v>92</v>
      </c>
      <c r="S369" t="s">
        <v>74</v>
      </c>
      <c r="T369" t="s">
        <v>93</v>
      </c>
      <c r="U369" t="s">
        <v>15</v>
      </c>
      <c r="V369">
        <v>0</v>
      </c>
      <c r="W369" t="s">
        <v>19</v>
      </c>
      <c r="X369" t="s">
        <v>76</v>
      </c>
      <c r="Y369" t="s">
        <v>17</v>
      </c>
    </row>
    <row r="370" spans="1:25" x14ac:dyDescent="0.25">
      <c r="A370">
        <v>504</v>
      </c>
      <c r="B370">
        <v>767</v>
      </c>
      <c r="C370" t="s">
        <v>155</v>
      </c>
      <c r="D370" t="s">
        <v>67</v>
      </c>
      <c r="E370" t="s">
        <v>10</v>
      </c>
      <c r="F370">
        <v>1</v>
      </c>
      <c r="G370" t="s">
        <v>38</v>
      </c>
      <c r="H370" t="s">
        <v>68</v>
      </c>
      <c r="I370" t="s">
        <v>22</v>
      </c>
      <c r="J370">
        <v>54</v>
      </c>
      <c r="K370" t="s">
        <v>69</v>
      </c>
      <c r="L370" t="s">
        <v>145</v>
      </c>
      <c r="M370" t="s">
        <v>20</v>
      </c>
      <c r="N370" t="s">
        <v>106</v>
      </c>
      <c r="O370" t="s">
        <v>13</v>
      </c>
      <c r="P370" t="s">
        <v>14</v>
      </c>
      <c r="Q370" t="s">
        <v>86</v>
      </c>
      <c r="R370" t="s">
        <v>92</v>
      </c>
      <c r="S370" t="s">
        <v>74</v>
      </c>
      <c r="T370" t="s">
        <v>93</v>
      </c>
      <c r="U370" t="s">
        <v>15</v>
      </c>
      <c r="V370">
        <v>0</v>
      </c>
      <c r="W370" t="s">
        <v>19</v>
      </c>
      <c r="X370" t="s">
        <v>76</v>
      </c>
      <c r="Y370" t="s">
        <v>17</v>
      </c>
    </row>
    <row r="371" spans="1:25" x14ac:dyDescent="0.25">
      <c r="A371">
        <v>505</v>
      </c>
      <c r="B371">
        <v>768</v>
      </c>
      <c r="C371" t="s">
        <v>155</v>
      </c>
      <c r="D371" t="s">
        <v>67</v>
      </c>
      <c r="E371" t="s">
        <v>10</v>
      </c>
      <c r="F371">
        <v>1</v>
      </c>
      <c r="G371" t="s">
        <v>32</v>
      </c>
      <c r="H371" t="s">
        <v>68</v>
      </c>
      <c r="I371" t="s">
        <v>22</v>
      </c>
      <c r="J371">
        <v>45</v>
      </c>
      <c r="K371" t="s">
        <v>69</v>
      </c>
      <c r="L371" t="s">
        <v>105</v>
      </c>
      <c r="M371" t="s">
        <v>20</v>
      </c>
      <c r="N371" t="s">
        <v>106</v>
      </c>
      <c r="O371" t="s">
        <v>13</v>
      </c>
      <c r="P371" t="s">
        <v>14</v>
      </c>
      <c r="Q371" t="s">
        <v>86</v>
      </c>
      <c r="R371" t="s">
        <v>92</v>
      </c>
      <c r="S371" t="s">
        <v>74</v>
      </c>
      <c r="T371" t="s">
        <v>93</v>
      </c>
      <c r="U371" t="s">
        <v>15</v>
      </c>
      <c r="V371">
        <v>0</v>
      </c>
      <c r="W371" t="s">
        <v>19</v>
      </c>
      <c r="X371" t="s">
        <v>76</v>
      </c>
      <c r="Y371" t="s">
        <v>17</v>
      </c>
    </row>
    <row r="372" spans="1:25" x14ac:dyDescent="0.25">
      <c r="A372">
        <v>506</v>
      </c>
      <c r="B372">
        <v>769</v>
      </c>
      <c r="C372" t="s">
        <v>155</v>
      </c>
      <c r="D372" t="s">
        <v>67</v>
      </c>
      <c r="E372" t="s">
        <v>10</v>
      </c>
      <c r="F372">
        <v>1</v>
      </c>
      <c r="G372" t="s">
        <v>32</v>
      </c>
      <c r="H372" t="s">
        <v>68</v>
      </c>
      <c r="I372" t="s">
        <v>22</v>
      </c>
      <c r="J372">
        <v>46</v>
      </c>
      <c r="K372" t="s">
        <v>69</v>
      </c>
      <c r="L372" t="s">
        <v>105</v>
      </c>
      <c r="M372" t="s">
        <v>20</v>
      </c>
      <c r="N372" t="s">
        <v>106</v>
      </c>
      <c r="O372" t="s">
        <v>13</v>
      </c>
      <c r="P372" t="s">
        <v>14</v>
      </c>
      <c r="Q372" t="s">
        <v>86</v>
      </c>
      <c r="R372" t="s">
        <v>92</v>
      </c>
      <c r="S372" t="s">
        <v>74</v>
      </c>
      <c r="T372" t="s">
        <v>93</v>
      </c>
      <c r="U372" t="s">
        <v>15</v>
      </c>
      <c r="V372">
        <v>0</v>
      </c>
      <c r="W372" t="s">
        <v>19</v>
      </c>
      <c r="X372" t="s">
        <v>76</v>
      </c>
      <c r="Y372" t="s">
        <v>17</v>
      </c>
    </row>
    <row r="373" spans="1:25" x14ac:dyDescent="0.25">
      <c r="A373">
        <v>508</v>
      </c>
      <c r="B373">
        <v>771</v>
      </c>
      <c r="C373" t="s">
        <v>155</v>
      </c>
      <c r="D373" t="s">
        <v>67</v>
      </c>
      <c r="E373" t="s">
        <v>10</v>
      </c>
      <c r="F373">
        <v>1</v>
      </c>
      <c r="G373" t="s">
        <v>27</v>
      </c>
      <c r="H373" t="s">
        <v>88</v>
      </c>
      <c r="I373" t="s">
        <v>27</v>
      </c>
      <c r="J373">
        <v>6</v>
      </c>
      <c r="K373" t="s">
        <v>69</v>
      </c>
      <c r="L373" t="s">
        <v>186</v>
      </c>
      <c r="M373" t="s">
        <v>20</v>
      </c>
      <c r="N373" t="s">
        <v>276</v>
      </c>
      <c r="O373" t="s">
        <v>18</v>
      </c>
      <c r="P373" t="s">
        <v>21</v>
      </c>
      <c r="Q373" t="s">
        <v>86</v>
      </c>
      <c r="R373" t="s">
        <v>92</v>
      </c>
      <c r="S373" t="s">
        <v>74</v>
      </c>
      <c r="T373" t="s">
        <v>93</v>
      </c>
      <c r="U373" t="s">
        <v>15</v>
      </c>
      <c r="V373">
        <v>0</v>
      </c>
      <c r="W373" t="s">
        <v>19</v>
      </c>
      <c r="X373" t="s">
        <v>76</v>
      </c>
      <c r="Y373" t="s">
        <v>17</v>
      </c>
    </row>
    <row r="374" spans="1:25" x14ac:dyDescent="0.25">
      <c r="A374">
        <v>510</v>
      </c>
      <c r="B374">
        <v>773</v>
      </c>
      <c r="C374" t="s">
        <v>66</v>
      </c>
      <c r="D374" t="s">
        <v>67</v>
      </c>
      <c r="E374" t="s">
        <v>10</v>
      </c>
      <c r="F374">
        <v>1</v>
      </c>
      <c r="G374" t="s">
        <v>23</v>
      </c>
      <c r="H374" t="s">
        <v>286</v>
      </c>
      <c r="I374" t="s">
        <v>27</v>
      </c>
      <c r="J374">
        <v>24</v>
      </c>
      <c r="K374" t="s">
        <v>69</v>
      </c>
      <c r="L374" t="s">
        <v>143</v>
      </c>
      <c r="M374" t="s">
        <v>20</v>
      </c>
      <c r="N374" t="s">
        <v>71</v>
      </c>
      <c r="O374" t="s">
        <v>28</v>
      </c>
      <c r="P374" t="s">
        <v>26</v>
      </c>
      <c r="Q374" t="s">
        <v>72</v>
      </c>
      <c r="R374" t="s">
        <v>92</v>
      </c>
      <c r="S374" t="s">
        <v>74</v>
      </c>
      <c r="T374" t="s">
        <v>93</v>
      </c>
      <c r="U374" t="s">
        <v>45</v>
      </c>
      <c r="V374">
        <v>10</v>
      </c>
      <c r="W374" t="s">
        <v>30</v>
      </c>
      <c r="X374" t="s">
        <v>76</v>
      </c>
      <c r="Y374" t="s">
        <v>17</v>
      </c>
    </row>
    <row r="375" spans="1:25" x14ac:dyDescent="0.25">
      <c r="A375">
        <v>511</v>
      </c>
      <c r="B375">
        <v>774</v>
      </c>
      <c r="C375" t="s">
        <v>66</v>
      </c>
      <c r="D375" t="s">
        <v>67</v>
      </c>
      <c r="E375" t="s">
        <v>10</v>
      </c>
      <c r="F375">
        <v>1</v>
      </c>
      <c r="G375" t="s">
        <v>23</v>
      </c>
      <c r="H375" t="s">
        <v>286</v>
      </c>
      <c r="I375" t="s">
        <v>27</v>
      </c>
      <c r="J375">
        <v>24</v>
      </c>
      <c r="K375" t="s">
        <v>69</v>
      </c>
      <c r="L375" t="s">
        <v>143</v>
      </c>
      <c r="M375" t="s">
        <v>20</v>
      </c>
      <c r="N375" t="s">
        <v>71</v>
      </c>
      <c r="O375" t="s">
        <v>28</v>
      </c>
      <c r="P375" t="s">
        <v>26</v>
      </c>
      <c r="Q375" t="s">
        <v>72</v>
      </c>
      <c r="R375" t="s">
        <v>92</v>
      </c>
      <c r="S375" t="s">
        <v>74</v>
      </c>
      <c r="T375" t="s">
        <v>93</v>
      </c>
      <c r="U375" t="s">
        <v>45</v>
      </c>
      <c r="V375">
        <v>10</v>
      </c>
      <c r="W375" t="s">
        <v>30</v>
      </c>
      <c r="X375" t="s">
        <v>76</v>
      </c>
      <c r="Y375" t="s">
        <v>17</v>
      </c>
    </row>
    <row r="376" spans="1:25" x14ac:dyDescent="0.25">
      <c r="A376">
        <v>512</v>
      </c>
      <c r="B376">
        <v>775</v>
      </c>
      <c r="C376" t="s">
        <v>66</v>
      </c>
      <c r="D376" t="s">
        <v>67</v>
      </c>
      <c r="E376" t="s">
        <v>10</v>
      </c>
      <c r="F376">
        <v>1</v>
      </c>
      <c r="G376" t="s">
        <v>27</v>
      </c>
      <c r="H376" t="s">
        <v>286</v>
      </c>
      <c r="I376" t="s">
        <v>27</v>
      </c>
      <c r="J376">
        <v>21</v>
      </c>
      <c r="K376" t="s">
        <v>69</v>
      </c>
      <c r="L376" t="s">
        <v>89</v>
      </c>
      <c r="M376" t="s">
        <v>20</v>
      </c>
      <c r="N376" t="s">
        <v>71</v>
      </c>
      <c r="O376" t="s">
        <v>28</v>
      </c>
      <c r="P376" t="s">
        <v>26</v>
      </c>
      <c r="Q376" t="s">
        <v>72</v>
      </c>
      <c r="R376" t="s">
        <v>92</v>
      </c>
      <c r="S376" t="s">
        <v>74</v>
      </c>
      <c r="T376" t="s">
        <v>93</v>
      </c>
      <c r="U376" t="s">
        <v>45</v>
      </c>
      <c r="V376">
        <v>10</v>
      </c>
      <c r="W376" t="s">
        <v>30</v>
      </c>
      <c r="X376" t="s">
        <v>76</v>
      </c>
      <c r="Y376" t="s">
        <v>17</v>
      </c>
    </row>
    <row r="377" spans="1:25" x14ac:dyDescent="0.25">
      <c r="A377">
        <v>518</v>
      </c>
      <c r="B377">
        <v>781</v>
      </c>
      <c r="C377" t="s">
        <v>66</v>
      </c>
      <c r="D377" t="s">
        <v>67</v>
      </c>
      <c r="E377" t="s">
        <v>10</v>
      </c>
      <c r="F377">
        <v>1</v>
      </c>
      <c r="G377" t="s">
        <v>34</v>
      </c>
      <c r="H377" t="s">
        <v>141</v>
      </c>
      <c r="I377" t="s">
        <v>31</v>
      </c>
      <c r="J377">
        <v>52</v>
      </c>
      <c r="K377" t="s">
        <v>69</v>
      </c>
      <c r="L377" t="s">
        <v>108</v>
      </c>
      <c r="M377" t="s">
        <v>20</v>
      </c>
      <c r="N377" t="s">
        <v>71</v>
      </c>
      <c r="O377" t="s">
        <v>18</v>
      </c>
      <c r="P377" t="s">
        <v>14</v>
      </c>
      <c r="Q377" t="s">
        <v>86</v>
      </c>
      <c r="R377" t="s">
        <v>97</v>
      </c>
      <c r="S377" t="s">
        <v>74</v>
      </c>
      <c r="T377" t="s">
        <v>137</v>
      </c>
      <c r="U377" t="s">
        <v>36</v>
      </c>
      <c r="V377">
        <v>0</v>
      </c>
      <c r="W377" t="s">
        <v>25</v>
      </c>
      <c r="X377" t="s">
        <v>76</v>
      </c>
      <c r="Y377" t="s">
        <v>17</v>
      </c>
    </row>
    <row r="378" spans="1:25" x14ac:dyDescent="0.25">
      <c r="A378">
        <v>520</v>
      </c>
      <c r="B378">
        <v>783</v>
      </c>
      <c r="C378" t="s">
        <v>287</v>
      </c>
      <c r="D378" t="s">
        <v>67</v>
      </c>
      <c r="E378" t="s">
        <v>10</v>
      </c>
      <c r="F378">
        <v>1</v>
      </c>
      <c r="G378" t="s">
        <v>157</v>
      </c>
      <c r="H378" t="s">
        <v>141</v>
      </c>
      <c r="I378" t="s">
        <v>22</v>
      </c>
      <c r="J378">
        <v>50</v>
      </c>
      <c r="K378" t="s">
        <v>288</v>
      </c>
      <c r="L378" t="s">
        <v>108</v>
      </c>
      <c r="M378" t="s">
        <v>20</v>
      </c>
      <c r="N378" t="s">
        <v>106</v>
      </c>
      <c r="O378" t="s">
        <v>18</v>
      </c>
      <c r="P378" t="s">
        <v>24</v>
      </c>
      <c r="Q378" t="s">
        <v>86</v>
      </c>
      <c r="R378" t="s">
        <v>97</v>
      </c>
      <c r="S378" t="s">
        <v>74</v>
      </c>
      <c r="T378" t="s">
        <v>137</v>
      </c>
      <c r="U378" t="s">
        <v>15</v>
      </c>
      <c r="V378">
        <v>20</v>
      </c>
      <c r="W378" t="s">
        <v>19</v>
      </c>
      <c r="X378" t="s">
        <v>76</v>
      </c>
      <c r="Y378" t="s">
        <v>17</v>
      </c>
    </row>
    <row r="379" spans="1:25" x14ac:dyDescent="0.25">
      <c r="A379">
        <v>521</v>
      </c>
      <c r="B379">
        <v>784</v>
      </c>
      <c r="C379" t="s">
        <v>94</v>
      </c>
      <c r="D379" t="s">
        <v>67</v>
      </c>
      <c r="E379" t="s">
        <v>10</v>
      </c>
      <c r="F379">
        <v>1</v>
      </c>
      <c r="G379" t="s">
        <v>289</v>
      </c>
      <c r="H379" t="s">
        <v>79</v>
      </c>
      <c r="I379" t="s">
        <v>33</v>
      </c>
      <c r="J379">
        <v>127</v>
      </c>
      <c r="K379" t="s">
        <v>69</v>
      </c>
      <c r="L379" t="s">
        <v>225</v>
      </c>
      <c r="M379" t="s">
        <v>20</v>
      </c>
      <c r="N379" t="s">
        <v>71</v>
      </c>
      <c r="O379" t="s">
        <v>13</v>
      </c>
      <c r="P379" t="s">
        <v>21</v>
      </c>
      <c r="Q379" t="s">
        <v>86</v>
      </c>
      <c r="R379" t="s">
        <v>92</v>
      </c>
      <c r="S379" t="s">
        <v>74</v>
      </c>
      <c r="T379" t="s">
        <v>93</v>
      </c>
      <c r="U379" t="s">
        <v>15</v>
      </c>
      <c r="V379">
        <v>0</v>
      </c>
      <c r="W379" t="s">
        <v>16</v>
      </c>
      <c r="X379" t="s">
        <v>76</v>
      </c>
      <c r="Y379" t="s">
        <v>17</v>
      </c>
    </row>
    <row r="380" spans="1:25" x14ac:dyDescent="0.25">
      <c r="A380">
        <v>524</v>
      </c>
      <c r="B380">
        <v>787</v>
      </c>
      <c r="C380" t="s">
        <v>290</v>
      </c>
      <c r="D380" t="s">
        <v>67</v>
      </c>
      <c r="E380" t="s">
        <v>10</v>
      </c>
      <c r="F380">
        <v>2</v>
      </c>
      <c r="G380" t="s">
        <v>49</v>
      </c>
      <c r="H380" t="s">
        <v>146</v>
      </c>
      <c r="I380" t="s">
        <v>33</v>
      </c>
      <c r="J380">
        <v>56</v>
      </c>
      <c r="K380" t="s">
        <v>291</v>
      </c>
      <c r="L380" t="s">
        <v>145</v>
      </c>
      <c r="M380" t="s">
        <v>20</v>
      </c>
      <c r="N380" t="s">
        <v>71</v>
      </c>
      <c r="O380" t="s">
        <v>28</v>
      </c>
      <c r="P380" t="s">
        <v>24</v>
      </c>
      <c r="Q380" t="s">
        <v>72</v>
      </c>
      <c r="R380" t="s">
        <v>82</v>
      </c>
      <c r="S380" t="s">
        <v>74</v>
      </c>
      <c r="T380" t="s">
        <v>75</v>
      </c>
      <c r="U380" t="s">
        <v>36</v>
      </c>
      <c r="V380">
        <v>40</v>
      </c>
      <c r="W380" t="s">
        <v>25</v>
      </c>
      <c r="X380" t="s">
        <v>76</v>
      </c>
      <c r="Y380" t="s">
        <v>17</v>
      </c>
    </row>
    <row r="381" spans="1:25" x14ac:dyDescent="0.25">
      <c r="A381">
        <v>525</v>
      </c>
      <c r="B381">
        <v>788</v>
      </c>
      <c r="C381" t="s">
        <v>290</v>
      </c>
      <c r="D381" t="s">
        <v>67</v>
      </c>
      <c r="E381" t="s">
        <v>10</v>
      </c>
      <c r="F381">
        <v>2</v>
      </c>
      <c r="G381" t="s">
        <v>33</v>
      </c>
      <c r="H381" t="s">
        <v>127</v>
      </c>
      <c r="I381" t="s">
        <v>33</v>
      </c>
      <c r="J381">
        <v>68</v>
      </c>
      <c r="K381" t="s">
        <v>69</v>
      </c>
      <c r="L381" t="s">
        <v>99</v>
      </c>
      <c r="M381" t="s">
        <v>20</v>
      </c>
      <c r="N381" t="s">
        <v>71</v>
      </c>
      <c r="O381" t="s">
        <v>28</v>
      </c>
      <c r="P381" t="s">
        <v>24</v>
      </c>
      <c r="Q381" t="s">
        <v>72</v>
      </c>
      <c r="R381" t="s">
        <v>82</v>
      </c>
      <c r="S381" t="s">
        <v>74</v>
      </c>
      <c r="T381" t="s">
        <v>75</v>
      </c>
      <c r="U381" t="s">
        <v>36</v>
      </c>
      <c r="V381">
        <v>40</v>
      </c>
      <c r="W381" t="s">
        <v>25</v>
      </c>
      <c r="X381" t="s">
        <v>76</v>
      </c>
      <c r="Y381" t="s">
        <v>17</v>
      </c>
    </row>
    <row r="382" spans="1:25" x14ac:dyDescent="0.25">
      <c r="A382">
        <v>526</v>
      </c>
      <c r="B382">
        <v>789</v>
      </c>
      <c r="C382" t="s">
        <v>198</v>
      </c>
      <c r="D382" t="s">
        <v>67</v>
      </c>
      <c r="E382" t="s">
        <v>10</v>
      </c>
      <c r="F382">
        <v>1</v>
      </c>
      <c r="G382" t="s">
        <v>144</v>
      </c>
      <c r="H382" t="s">
        <v>88</v>
      </c>
      <c r="I382" t="s">
        <v>11</v>
      </c>
      <c r="J382">
        <v>25</v>
      </c>
      <c r="K382" t="s">
        <v>69</v>
      </c>
      <c r="L382" t="s">
        <v>143</v>
      </c>
      <c r="M382" t="s">
        <v>20</v>
      </c>
      <c r="N382" t="s">
        <v>106</v>
      </c>
      <c r="O382" t="s">
        <v>13</v>
      </c>
      <c r="P382" t="s">
        <v>14</v>
      </c>
      <c r="Q382" t="s">
        <v>81</v>
      </c>
      <c r="R382" t="s">
        <v>92</v>
      </c>
      <c r="S382" t="s">
        <v>74</v>
      </c>
      <c r="T382" t="s">
        <v>93</v>
      </c>
      <c r="U382" t="s">
        <v>15</v>
      </c>
      <c r="V382">
        <v>0</v>
      </c>
      <c r="W382" t="s">
        <v>16</v>
      </c>
      <c r="X382" t="s">
        <v>76</v>
      </c>
      <c r="Y382" t="s">
        <v>17</v>
      </c>
    </row>
    <row r="383" spans="1:25" x14ac:dyDescent="0.25">
      <c r="A383">
        <v>527</v>
      </c>
      <c r="B383">
        <v>790</v>
      </c>
      <c r="C383" t="s">
        <v>87</v>
      </c>
      <c r="D383" t="s">
        <v>67</v>
      </c>
      <c r="E383" t="s">
        <v>10</v>
      </c>
      <c r="F383">
        <v>1</v>
      </c>
      <c r="G383" t="s">
        <v>40</v>
      </c>
      <c r="H383" t="s">
        <v>183</v>
      </c>
      <c r="I383" t="s">
        <v>32</v>
      </c>
      <c r="J383">
        <v>101</v>
      </c>
      <c r="K383" t="s">
        <v>69</v>
      </c>
      <c r="L383" t="s">
        <v>121</v>
      </c>
      <c r="M383" t="s">
        <v>20</v>
      </c>
      <c r="N383" t="s">
        <v>106</v>
      </c>
      <c r="O383" t="s">
        <v>13</v>
      </c>
      <c r="P383" t="s">
        <v>14</v>
      </c>
      <c r="Q383" t="s">
        <v>81</v>
      </c>
      <c r="R383" t="s">
        <v>92</v>
      </c>
      <c r="S383" t="s">
        <v>74</v>
      </c>
      <c r="T383" t="s">
        <v>93</v>
      </c>
      <c r="U383" t="s">
        <v>41</v>
      </c>
      <c r="V383">
        <v>0</v>
      </c>
      <c r="W383" t="s">
        <v>19</v>
      </c>
      <c r="X383" t="s">
        <v>76</v>
      </c>
      <c r="Y383" t="s">
        <v>17</v>
      </c>
    </row>
    <row r="384" spans="1:25" x14ac:dyDescent="0.25">
      <c r="A384">
        <v>532</v>
      </c>
      <c r="B384">
        <v>795</v>
      </c>
      <c r="C384" t="s">
        <v>292</v>
      </c>
      <c r="D384" t="s">
        <v>67</v>
      </c>
      <c r="E384" t="s">
        <v>10</v>
      </c>
      <c r="F384">
        <v>1</v>
      </c>
      <c r="G384" t="s">
        <v>23</v>
      </c>
      <c r="H384" t="s">
        <v>88</v>
      </c>
      <c r="I384" t="s">
        <v>23</v>
      </c>
      <c r="J384">
        <v>15</v>
      </c>
      <c r="K384" t="s">
        <v>293</v>
      </c>
      <c r="L384" t="s">
        <v>142</v>
      </c>
      <c r="M384" t="s">
        <v>20</v>
      </c>
      <c r="N384" t="s">
        <v>71</v>
      </c>
      <c r="O384" t="s">
        <v>28</v>
      </c>
      <c r="P384" t="s">
        <v>26</v>
      </c>
      <c r="Q384" t="s">
        <v>72</v>
      </c>
      <c r="R384" t="s">
        <v>97</v>
      </c>
      <c r="S384" t="s">
        <v>74</v>
      </c>
      <c r="T384" t="s">
        <v>137</v>
      </c>
      <c r="U384" t="s">
        <v>41</v>
      </c>
      <c r="V384">
        <v>10</v>
      </c>
      <c r="W384" t="s">
        <v>25</v>
      </c>
      <c r="X384" t="s">
        <v>76</v>
      </c>
      <c r="Y384" t="s">
        <v>17</v>
      </c>
    </row>
    <row r="385" spans="1:25" x14ac:dyDescent="0.25">
      <c r="A385">
        <v>534</v>
      </c>
      <c r="B385">
        <v>797</v>
      </c>
      <c r="C385" t="s">
        <v>77</v>
      </c>
      <c r="D385" t="s">
        <v>67</v>
      </c>
      <c r="E385" t="s">
        <v>10</v>
      </c>
      <c r="F385">
        <v>1</v>
      </c>
      <c r="G385" t="s">
        <v>123</v>
      </c>
      <c r="H385" t="s">
        <v>79</v>
      </c>
      <c r="I385" t="s">
        <v>47</v>
      </c>
      <c r="J385">
        <v>159</v>
      </c>
      <c r="K385" t="s">
        <v>69</v>
      </c>
      <c r="L385" t="s">
        <v>103</v>
      </c>
      <c r="M385" t="s">
        <v>20</v>
      </c>
      <c r="N385" t="s">
        <v>71</v>
      </c>
      <c r="O385" t="s">
        <v>18</v>
      </c>
      <c r="P385" t="s">
        <v>21</v>
      </c>
      <c r="Q385" t="s">
        <v>91</v>
      </c>
      <c r="R385" t="s">
        <v>82</v>
      </c>
      <c r="S385" t="s">
        <v>83</v>
      </c>
      <c r="T385" t="s">
        <v>84</v>
      </c>
      <c r="U385" t="s">
        <v>15</v>
      </c>
      <c r="V385">
        <v>0</v>
      </c>
      <c r="W385" t="s">
        <v>19</v>
      </c>
      <c r="X385" t="s">
        <v>76</v>
      </c>
      <c r="Y385" t="s">
        <v>17</v>
      </c>
    </row>
    <row r="386" spans="1:25" x14ac:dyDescent="0.25">
      <c r="A386">
        <v>535</v>
      </c>
      <c r="B386">
        <v>798</v>
      </c>
      <c r="C386" t="s">
        <v>206</v>
      </c>
      <c r="D386" t="s">
        <v>67</v>
      </c>
      <c r="E386" t="s">
        <v>10</v>
      </c>
      <c r="F386">
        <v>1</v>
      </c>
      <c r="G386" t="s">
        <v>22</v>
      </c>
      <c r="H386" t="s">
        <v>68</v>
      </c>
      <c r="I386" t="s">
        <v>35</v>
      </c>
      <c r="J386">
        <v>54</v>
      </c>
      <c r="K386" t="s">
        <v>69</v>
      </c>
      <c r="L386" t="s">
        <v>145</v>
      </c>
      <c r="M386" t="s">
        <v>20</v>
      </c>
      <c r="N386" t="s">
        <v>71</v>
      </c>
      <c r="O386" t="s">
        <v>18</v>
      </c>
      <c r="P386" t="s">
        <v>24</v>
      </c>
      <c r="Q386" t="s">
        <v>86</v>
      </c>
      <c r="R386" t="s">
        <v>97</v>
      </c>
      <c r="S386" t="s">
        <v>83</v>
      </c>
      <c r="T386" t="s">
        <v>75</v>
      </c>
      <c r="U386" t="s">
        <v>15</v>
      </c>
      <c r="V386">
        <v>0</v>
      </c>
      <c r="W386" t="s">
        <v>25</v>
      </c>
      <c r="X386" t="s">
        <v>76</v>
      </c>
      <c r="Y386" t="s">
        <v>17</v>
      </c>
    </row>
    <row r="387" spans="1:25" x14ac:dyDescent="0.25">
      <c r="A387">
        <v>536</v>
      </c>
      <c r="B387">
        <v>799</v>
      </c>
      <c r="C387" t="s">
        <v>77</v>
      </c>
      <c r="D387" t="s">
        <v>67</v>
      </c>
      <c r="E387" t="s">
        <v>10</v>
      </c>
      <c r="F387">
        <v>1</v>
      </c>
      <c r="G387" t="s">
        <v>249</v>
      </c>
      <c r="H387" t="s">
        <v>79</v>
      </c>
      <c r="I387" t="s">
        <v>102</v>
      </c>
      <c r="J387">
        <v>147</v>
      </c>
      <c r="K387" t="s">
        <v>69</v>
      </c>
      <c r="L387" t="s">
        <v>149</v>
      </c>
      <c r="M387" t="s">
        <v>20</v>
      </c>
      <c r="N387" t="s">
        <v>71</v>
      </c>
      <c r="O387" t="s">
        <v>18</v>
      </c>
      <c r="P387" t="s">
        <v>21</v>
      </c>
      <c r="Q387" t="s">
        <v>81</v>
      </c>
      <c r="R387" t="s">
        <v>82</v>
      </c>
      <c r="S387" t="s">
        <v>83</v>
      </c>
      <c r="T387" t="s">
        <v>84</v>
      </c>
      <c r="U387" t="s">
        <v>15</v>
      </c>
      <c r="V387">
        <v>0</v>
      </c>
      <c r="W387" t="s">
        <v>25</v>
      </c>
      <c r="X387" t="s">
        <v>76</v>
      </c>
      <c r="Y387" t="s">
        <v>17</v>
      </c>
    </row>
    <row r="388" spans="1:25" x14ac:dyDescent="0.25">
      <c r="A388">
        <v>537</v>
      </c>
      <c r="B388">
        <v>800</v>
      </c>
      <c r="C388" t="s">
        <v>77</v>
      </c>
      <c r="D388" t="s">
        <v>67</v>
      </c>
      <c r="E388" t="s">
        <v>10</v>
      </c>
      <c r="F388">
        <v>1</v>
      </c>
      <c r="G388" t="s">
        <v>126</v>
      </c>
      <c r="H388" t="s">
        <v>79</v>
      </c>
      <c r="I388" t="s">
        <v>32</v>
      </c>
      <c r="J388">
        <v>126</v>
      </c>
      <c r="K388" t="s">
        <v>69</v>
      </c>
      <c r="L388" t="s">
        <v>225</v>
      </c>
      <c r="M388" t="s">
        <v>20</v>
      </c>
      <c r="N388" t="s">
        <v>71</v>
      </c>
      <c r="O388" t="s">
        <v>18</v>
      </c>
      <c r="P388" t="s">
        <v>14</v>
      </c>
      <c r="Q388" t="s">
        <v>91</v>
      </c>
      <c r="R388" t="s">
        <v>97</v>
      </c>
      <c r="S388" t="s">
        <v>83</v>
      </c>
      <c r="T388" t="s">
        <v>75</v>
      </c>
      <c r="U388" t="s">
        <v>15</v>
      </c>
      <c r="V388">
        <v>0</v>
      </c>
      <c r="W388" t="s">
        <v>19</v>
      </c>
      <c r="X388" t="s">
        <v>76</v>
      </c>
      <c r="Y388" t="s">
        <v>17</v>
      </c>
    </row>
    <row r="389" spans="1:25" x14ac:dyDescent="0.25">
      <c r="A389">
        <v>538</v>
      </c>
      <c r="B389">
        <v>801</v>
      </c>
      <c r="C389" t="s">
        <v>182</v>
      </c>
      <c r="D389" t="s">
        <v>67</v>
      </c>
      <c r="E389" t="s">
        <v>10</v>
      </c>
      <c r="F389">
        <v>1</v>
      </c>
      <c r="G389" t="s">
        <v>101</v>
      </c>
      <c r="H389" t="s">
        <v>183</v>
      </c>
      <c r="I389" t="s">
        <v>32</v>
      </c>
      <c r="J389">
        <v>97</v>
      </c>
      <c r="K389" t="s">
        <v>69</v>
      </c>
      <c r="L389" t="s">
        <v>116</v>
      </c>
      <c r="M389" t="s">
        <v>20</v>
      </c>
      <c r="N389" t="s">
        <v>71</v>
      </c>
      <c r="O389" t="s">
        <v>18</v>
      </c>
      <c r="P389" t="s">
        <v>21</v>
      </c>
      <c r="Q389" t="s">
        <v>86</v>
      </c>
      <c r="R389" t="s">
        <v>82</v>
      </c>
      <c r="S389" t="s">
        <v>83</v>
      </c>
      <c r="T389" t="s">
        <v>84</v>
      </c>
      <c r="U389" t="s">
        <v>15</v>
      </c>
      <c r="V389">
        <v>0</v>
      </c>
      <c r="W389" t="s">
        <v>25</v>
      </c>
      <c r="X389" t="s">
        <v>76</v>
      </c>
      <c r="Y389" t="s">
        <v>17</v>
      </c>
    </row>
    <row r="390" spans="1:25" x14ac:dyDescent="0.25">
      <c r="A390">
        <v>539</v>
      </c>
      <c r="B390">
        <v>802</v>
      </c>
      <c r="C390" t="s">
        <v>294</v>
      </c>
      <c r="D390" t="s">
        <v>67</v>
      </c>
      <c r="E390" t="s">
        <v>10</v>
      </c>
      <c r="F390">
        <v>1</v>
      </c>
      <c r="G390" t="s">
        <v>101</v>
      </c>
      <c r="H390" t="s">
        <v>68</v>
      </c>
      <c r="I390" t="s">
        <v>38</v>
      </c>
      <c r="J390">
        <v>176</v>
      </c>
      <c r="K390" t="s">
        <v>69</v>
      </c>
      <c r="L390" t="s">
        <v>159</v>
      </c>
      <c r="M390" t="s">
        <v>20</v>
      </c>
      <c r="N390" t="s">
        <v>71</v>
      </c>
      <c r="O390" t="s">
        <v>13</v>
      </c>
      <c r="P390" t="s">
        <v>14</v>
      </c>
      <c r="Q390" t="s">
        <v>91</v>
      </c>
      <c r="R390" t="s">
        <v>92</v>
      </c>
      <c r="S390" t="s">
        <v>83</v>
      </c>
      <c r="T390" t="s">
        <v>93</v>
      </c>
      <c r="U390" t="s">
        <v>15</v>
      </c>
      <c r="V390">
        <v>0</v>
      </c>
      <c r="W390" t="s">
        <v>16</v>
      </c>
      <c r="X390" t="s">
        <v>76</v>
      </c>
      <c r="Y390" t="s">
        <v>17</v>
      </c>
    </row>
    <row r="391" spans="1:25" x14ac:dyDescent="0.25">
      <c r="A391">
        <v>540</v>
      </c>
      <c r="B391">
        <v>803</v>
      </c>
      <c r="C391" t="s">
        <v>182</v>
      </c>
      <c r="D391" t="s">
        <v>67</v>
      </c>
      <c r="E391" t="s">
        <v>10</v>
      </c>
      <c r="F391">
        <v>1</v>
      </c>
      <c r="G391" t="s">
        <v>126</v>
      </c>
      <c r="H391" t="s">
        <v>68</v>
      </c>
      <c r="I391" t="s">
        <v>33</v>
      </c>
      <c r="J391">
        <v>64</v>
      </c>
      <c r="K391" t="s">
        <v>69</v>
      </c>
      <c r="L391" t="s">
        <v>110</v>
      </c>
      <c r="M391" t="s">
        <v>20</v>
      </c>
      <c r="N391" t="s">
        <v>106</v>
      </c>
      <c r="O391" t="s">
        <v>13</v>
      </c>
      <c r="P391" t="s">
        <v>14</v>
      </c>
      <c r="Q391" t="s">
        <v>81</v>
      </c>
      <c r="R391" t="s">
        <v>92</v>
      </c>
      <c r="S391" t="s">
        <v>83</v>
      </c>
      <c r="T391" t="s">
        <v>93</v>
      </c>
      <c r="U391" t="s">
        <v>15</v>
      </c>
      <c r="V391">
        <v>0</v>
      </c>
      <c r="W391" t="s">
        <v>16</v>
      </c>
      <c r="X391" t="s">
        <v>76</v>
      </c>
      <c r="Y391" t="s">
        <v>17</v>
      </c>
    </row>
    <row r="392" spans="1:25" x14ac:dyDescent="0.25">
      <c r="A392">
        <v>541</v>
      </c>
      <c r="B392">
        <v>804</v>
      </c>
      <c r="C392" t="s">
        <v>182</v>
      </c>
      <c r="D392" t="s">
        <v>67</v>
      </c>
      <c r="E392" t="s">
        <v>10</v>
      </c>
      <c r="F392">
        <v>1</v>
      </c>
      <c r="G392" t="s">
        <v>266</v>
      </c>
      <c r="H392" t="s">
        <v>183</v>
      </c>
      <c r="I392" t="s">
        <v>32</v>
      </c>
      <c r="J392">
        <v>64</v>
      </c>
      <c r="K392" t="s">
        <v>69</v>
      </c>
      <c r="L392" t="s">
        <v>110</v>
      </c>
      <c r="M392" t="s">
        <v>20</v>
      </c>
      <c r="N392" t="s">
        <v>106</v>
      </c>
      <c r="O392" t="s">
        <v>18</v>
      </c>
      <c r="P392" t="s">
        <v>21</v>
      </c>
      <c r="Q392" t="s">
        <v>72</v>
      </c>
      <c r="R392" t="s">
        <v>97</v>
      </c>
      <c r="S392" t="s">
        <v>83</v>
      </c>
      <c r="T392" t="s">
        <v>75</v>
      </c>
      <c r="U392" t="s">
        <v>15</v>
      </c>
      <c r="V392">
        <v>0</v>
      </c>
      <c r="W392" t="s">
        <v>19</v>
      </c>
      <c r="X392" t="s">
        <v>76</v>
      </c>
      <c r="Y392" t="s">
        <v>17</v>
      </c>
    </row>
    <row r="393" spans="1:25" x14ac:dyDescent="0.25">
      <c r="A393">
        <v>542</v>
      </c>
      <c r="B393">
        <v>805</v>
      </c>
      <c r="C393" t="s">
        <v>182</v>
      </c>
      <c r="D393" t="s">
        <v>67</v>
      </c>
      <c r="E393" t="s">
        <v>10</v>
      </c>
      <c r="F393">
        <v>1</v>
      </c>
      <c r="G393" t="s">
        <v>78</v>
      </c>
      <c r="H393" t="s">
        <v>183</v>
      </c>
      <c r="I393" t="s">
        <v>33</v>
      </c>
      <c r="J393">
        <v>65</v>
      </c>
      <c r="K393" t="s">
        <v>69</v>
      </c>
      <c r="L393" t="s">
        <v>110</v>
      </c>
      <c r="M393" t="s">
        <v>20</v>
      </c>
      <c r="N393" t="s">
        <v>106</v>
      </c>
      <c r="O393" t="s">
        <v>13</v>
      </c>
      <c r="P393" t="s">
        <v>14</v>
      </c>
      <c r="Q393" t="s">
        <v>81</v>
      </c>
      <c r="R393" t="s">
        <v>97</v>
      </c>
      <c r="S393" t="s">
        <v>83</v>
      </c>
      <c r="T393" t="s">
        <v>75</v>
      </c>
      <c r="U393" t="s">
        <v>15</v>
      </c>
      <c r="V393">
        <v>0</v>
      </c>
      <c r="W393" t="s">
        <v>16</v>
      </c>
      <c r="X393" t="s">
        <v>76</v>
      </c>
      <c r="Y393" t="s">
        <v>17</v>
      </c>
    </row>
    <row r="394" spans="1:25" x14ac:dyDescent="0.25">
      <c r="A394">
        <v>543</v>
      </c>
      <c r="B394">
        <v>806</v>
      </c>
      <c r="C394" t="s">
        <v>182</v>
      </c>
      <c r="D394" t="s">
        <v>67</v>
      </c>
      <c r="E394" t="s">
        <v>10</v>
      </c>
      <c r="F394">
        <v>1</v>
      </c>
      <c r="G394" t="s">
        <v>123</v>
      </c>
      <c r="H394" t="s">
        <v>68</v>
      </c>
      <c r="I394" t="s">
        <v>32</v>
      </c>
      <c r="J394">
        <v>78</v>
      </c>
      <c r="K394" t="s">
        <v>69</v>
      </c>
      <c r="L394" t="s">
        <v>114</v>
      </c>
      <c r="M394" t="s">
        <v>20</v>
      </c>
      <c r="N394" t="s">
        <v>106</v>
      </c>
      <c r="O394" t="s">
        <v>18</v>
      </c>
      <c r="P394" t="s">
        <v>14</v>
      </c>
      <c r="Q394" t="s">
        <v>86</v>
      </c>
      <c r="R394" t="s">
        <v>82</v>
      </c>
      <c r="S394" t="s">
        <v>83</v>
      </c>
      <c r="T394" t="s">
        <v>84</v>
      </c>
      <c r="U394" t="s">
        <v>15</v>
      </c>
      <c r="V394">
        <v>0</v>
      </c>
      <c r="W394" t="s">
        <v>16</v>
      </c>
      <c r="X394" t="s">
        <v>76</v>
      </c>
      <c r="Y394" t="s">
        <v>17</v>
      </c>
    </row>
    <row r="395" spans="1:25" x14ac:dyDescent="0.25">
      <c r="A395">
        <v>544</v>
      </c>
      <c r="B395">
        <v>807</v>
      </c>
      <c r="C395" t="s">
        <v>182</v>
      </c>
      <c r="D395" t="s">
        <v>67</v>
      </c>
      <c r="E395" t="s">
        <v>10</v>
      </c>
      <c r="F395">
        <v>1</v>
      </c>
      <c r="G395" t="s">
        <v>95</v>
      </c>
      <c r="H395" t="s">
        <v>68</v>
      </c>
      <c r="I395" t="s">
        <v>35</v>
      </c>
      <c r="J395">
        <v>68</v>
      </c>
      <c r="K395" t="s">
        <v>69</v>
      </c>
      <c r="L395" t="s">
        <v>99</v>
      </c>
      <c r="M395" t="s">
        <v>20</v>
      </c>
      <c r="N395" t="s">
        <v>106</v>
      </c>
      <c r="O395" t="s">
        <v>13</v>
      </c>
      <c r="P395" t="s">
        <v>14</v>
      </c>
      <c r="Q395" t="s">
        <v>86</v>
      </c>
      <c r="R395" t="s">
        <v>97</v>
      </c>
      <c r="S395" t="s">
        <v>83</v>
      </c>
      <c r="T395" t="s">
        <v>75</v>
      </c>
      <c r="U395" t="s">
        <v>15</v>
      </c>
      <c r="V395">
        <v>0</v>
      </c>
      <c r="W395" t="s">
        <v>19</v>
      </c>
      <c r="X395" t="s">
        <v>76</v>
      </c>
      <c r="Y395" t="s">
        <v>17</v>
      </c>
    </row>
    <row r="396" spans="1:25" x14ac:dyDescent="0.25">
      <c r="A396">
        <v>545</v>
      </c>
      <c r="B396">
        <v>808</v>
      </c>
      <c r="C396" t="s">
        <v>182</v>
      </c>
      <c r="D396" t="s">
        <v>67</v>
      </c>
      <c r="E396" t="s">
        <v>10</v>
      </c>
      <c r="F396">
        <v>1</v>
      </c>
      <c r="G396" t="s">
        <v>95</v>
      </c>
      <c r="H396" t="s">
        <v>183</v>
      </c>
      <c r="I396" t="s">
        <v>32</v>
      </c>
      <c r="J396">
        <v>69</v>
      </c>
      <c r="K396" t="s">
        <v>69</v>
      </c>
      <c r="L396" t="s">
        <v>99</v>
      </c>
      <c r="M396" t="s">
        <v>20</v>
      </c>
      <c r="N396" t="s">
        <v>106</v>
      </c>
      <c r="O396" t="s">
        <v>18</v>
      </c>
      <c r="P396" t="s">
        <v>21</v>
      </c>
      <c r="Q396" t="s">
        <v>86</v>
      </c>
      <c r="R396" t="s">
        <v>97</v>
      </c>
      <c r="S396" t="s">
        <v>83</v>
      </c>
      <c r="T396" t="s">
        <v>75</v>
      </c>
      <c r="U396" t="s">
        <v>15</v>
      </c>
      <c r="V396">
        <v>0</v>
      </c>
      <c r="W396" t="s">
        <v>19</v>
      </c>
      <c r="X396" t="s">
        <v>76</v>
      </c>
      <c r="Y396" t="s">
        <v>17</v>
      </c>
    </row>
    <row r="397" spans="1:25" x14ac:dyDescent="0.25">
      <c r="A397">
        <v>546</v>
      </c>
      <c r="B397">
        <v>809</v>
      </c>
      <c r="C397" t="s">
        <v>295</v>
      </c>
      <c r="D397" t="s">
        <v>67</v>
      </c>
      <c r="E397" t="s">
        <v>10</v>
      </c>
      <c r="F397">
        <v>1</v>
      </c>
      <c r="G397" t="s">
        <v>47</v>
      </c>
      <c r="H397" t="s">
        <v>68</v>
      </c>
      <c r="I397" t="s">
        <v>35</v>
      </c>
      <c r="J397">
        <v>61</v>
      </c>
      <c r="K397" t="s">
        <v>69</v>
      </c>
      <c r="L397" t="s">
        <v>110</v>
      </c>
      <c r="M397" t="s">
        <v>20</v>
      </c>
      <c r="N397" t="s">
        <v>106</v>
      </c>
      <c r="O397" t="s">
        <v>28</v>
      </c>
      <c r="P397" t="s">
        <v>21</v>
      </c>
      <c r="Q397" t="s">
        <v>72</v>
      </c>
      <c r="R397" t="s">
        <v>82</v>
      </c>
      <c r="S397" t="s">
        <v>83</v>
      </c>
      <c r="T397" t="s">
        <v>84</v>
      </c>
      <c r="U397" t="s">
        <v>15</v>
      </c>
      <c r="V397">
        <v>0</v>
      </c>
      <c r="W397" t="s">
        <v>25</v>
      </c>
      <c r="X397" t="s">
        <v>76</v>
      </c>
      <c r="Y397" t="s">
        <v>17</v>
      </c>
    </row>
    <row r="398" spans="1:25" x14ac:dyDescent="0.25">
      <c r="A398">
        <v>547</v>
      </c>
      <c r="B398">
        <v>810</v>
      </c>
      <c r="C398" t="s">
        <v>237</v>
      </c>
      <c r="D398" t="s">
        <v>67</v>
      </c>
      <c r="E398" t="s">
        <v>10</v>
      </c>
      <c r="F398">
        <v>1</v>
      </c>
      <c r="G398" t="s">
        <v>266</v>
      </c>
      <c r="H398" t="s">
        <v>183</v>
      </c>
      <c r="I398" t="s">
        <v>47</v>
      </c>
      <c r="J398">
        <v>185</v>
      </c>
      <c r="K398" t="s">
        <v>69</v>
      </c>
      <c r="L398" t="s">
        <v>151</v>
      </c>
      <c r="M398" t="s">
        <v>20</v>
      </c>
      <c r="N398" t="s">
        <v>71</v>
      </c>
      <c r="O398" t="s">
        <v>18</v>
      </c>
      <c r="P398" t="s">
        <v>21</v>
      </c>
      <c r="Q398" t="s">
        <v>81</v>
      </c>
      <c r="R398" t="s">
        <v>97</v>
      </c>
      <c r="S398" t="s">
        <v>83</v>
      </c>
      <c r="T398" t="s">
        <v>75</v>
      </c>
      <c r="U398" t="s">
        <v>15</v>
      </c>
      <c r="V398">
        <v>10</v>
      </c>
      <c r="W398" t="s">
        <v>25</v>
      </c>
      <c r="X398" t="s">
        <v>76</v>
      </c>
      <c r="Y398" t="s">
        <v>17</v>
      </c>
    </row>
    <row r="399" spans="1:25" x14ac:dyDescent="0.25">
      <c r="A399">
        <v>548</v>
      </c>
      <c r="B399">
        <v>811</v>
      </c>
      <c r="C399" t="s">
        <v>115</v>
      </c>
      <c r="D399" t="s">
        <v>67</v>
      </c>
      <c r="E399" t="s">
        <v>10</v>
      </c>
      <c r="F399">
        <v>1</v>
      </c>
      <c r="G399" t="s">
        <v>126</v>
      </c>
      <c r="H399" t="s">
        <v>124</v>
      </c>
      <c r="I399" t="s">
        <v>38</v>
      </c>
      <c r="J399">
        <v>84</v>
      </c>
      <c r="K399" t="s">
        <v>69</v>
      </c>
      <c r="L399" t="s">
        <v>107</v>
      </c>
      <c r="M399" t="s">
        <v>20</v>
      </c>
      <c r="N399" t="s">
        <v>71</v>
      </c>
      <c r="O399" t="s">
        <v>42</v>
      </c>
      <c r="P399" t="s">
        <v>26</v>
      </c>
      <c r="Q399" t="s">
        <v>117</v>
      </c>
      <c r="R399" t="s">
        <v>118</v>
      </c>
      <c r="S399" t="s">
        <v>83</v>
      </c>
      <c r="T399" t="s">
        <v>119</v>
      </c>
      <c r="U399" t="s">
        <v>15</v>
      </c>
      <c r="V399">
        <v>60</v>
      </c>
      <c r="W399" t="s">
        <v>46</v>
      </c>
      <c r="X399" t="s">
        <v>120</v>
      </c>
      <c r="Y399" t="s">
        <v>296</v>
      </c>
    </row>
    <row r="400" spans="1:25" x14ac:dyDescent="0.25">
      <c r="A400">
        <v>549</v>
      </c>
      <c r="B400">
        <v>812</v>
      </c>
      <c r="C400" t="s">
        <v>115</v>
      </c>
      <c r="D400" t="s">
        <v>67</v>
      </c>
      <c r="E400" t="s">
        <v>10</v>
      </c>
      <c r="F400">
        <v>1</v>
      </c>
      <c r="G400" t="s">
        <v>126</v>
      </c>
      <c r="H400" t="s">
        <v>79</v>
      </c>
      <c r="I400" t="s">
        <v>32</v>
      </c>
      <c r="J400">
        <v>77</v>
      </c>
      <c r="K400" t="s">
        <v>69</v>
      </c>
      <c r="L400" t="s">
        <v>114</v>
      </c>
      <c r="M400" t="s">
        <v>20</v>
      </c>
      <c r="N400" t="s">
        <v>71</v>
      </c>
      <c r="O400" t="s">
        <v>48</v>
      </c>
      <c r="P400" t="s">
        <v>24</v>
      </c>
      <c r="Q400" t="s">
        <v>72</v>
      </c>
      <c r="R400" t="s">
        <v>73</v>
      </c>
      <c r="S400" t="s">
        <v>83</v>
      </c>
      <c r="T400" t="s">
        <v>84</v>
      </c>
      <c r="U400" t="s">
        <v>15</v>
      </c>
      <c r="V400">
        <v>60</v>
      </c>
      <c r="W400" t="s">
        <v>30</v>
      </c>
      <c r="X400" t="s">
        <v>76</v>
      </c>
      <c r="Y400" t="s">
        <v>17</v>
      </c>
    </row>
    <row r="401" spans="1:25" x14ac:dyDescent="0.25">
      <c r="A401">
        <v>550</v>
      </c>
      <c r="B401">
        <v>813</v>
      </c>
      <c r="C401" t="s">
        <v>87</v>
      </c>
      <c r="D401" t="s">
        <v>67</v>
      </c>
      <c r="E401" t="s">
        <v>10</v>
      </c>
      <c r="F401">
        <v>1</v>
      </c>
      <c r="G401" t="s">
        <v>242</v>
      </c>
      <c r="H401" t="s">
        <v>297</v>
      </c>
      <c r="I401" t="s">
        <v>33</v>
      </c>
      <c r="J401">
        <v>110</v>
      </c>
      <c r="K401" t="s">
        <v>69</v>
      </c>
      <c r="L401" t="s">
        <v>139</v>
      </c>
      <c r="M401" t="s">
        <v>20</v>
      </c>
      <c r="N401" t="s">
        <v>71</v>
      </c>
      <c r="O401" t="s">
        <v>18</v>
      </c>
      <c r="P401" t="s">
        <v>21</v>
      </c>
      <c r="Q401" t="s">
        <v>81</v>
      </c>
      <c r="R401" t="s">
        <v>97</v>
      </c>
      <c r="S401" t="s">
        <v>83</v>
      </c>
      <c r="T401" t="s">
        <v>75</v>
      </c>
      <c r="U401" t="s">
        <v>15</v>
      </c>
      <c r="V401">
        <v>0</v>
      </c>
      <c r="W401" t="s">
        <v>16</v>
      </c>
      <c r="X401" t="s">
        <v>76</v>
      </c>
      <c r="Y401" t="s">
        <v>17</v>
      </c>
    </row>
    <row r="402" spans="1:25" x14ac:dyDescent="0.25">
      <c r="A402">
        <v>551</v>
      </c>
      <c r="B402">
        <v>814</v>
      </c>
      <c r="C402" t="s">
        <v>202</v>
      </c>
      <c r="D402" t="s">
        <v>67</v>
      </c>
      <c r="E402" t="s">
        <v>10</v>
      </c>
      <c r="F402">
        <v>1</v>
      </c>
      <c r="G402" t="s">
        <v>253</v>
      </c>
      <c r="H402" t="s">
        <v>68</v>
      </c>
      <c r="I402" t="s">
        <v>33</v>
      </c>
      <c r="J402">
        <v>77</v>
      </c>
      <c r="K402" t="s">
        <v>69</v>
      </c>
      <c r="L402" t="s">
        <v>114</v>
      </c>
      <c r="M402" t="s">
        <v>20</v>
      </c>
      <c r="N402" t="s">
        <v>106</v>
      </c>
      <c r="O402" t="s">
        <v>28</v>
      </c>
      <c r="P402" t="s">
        <v>24</v>
      </c>
      <c r="Q402" t="s">
        <v>86</v>
      </c>
      <c r="R402" t="s">
        <v>97</v>
      </c>
      <c r="S402" t="s">
        <v>83</v>
      </c>
      <c r="T402" t="s">
        <v>75</v>
      </c>
      <c r="U402" t="s">
        <v>15</v>
      </c>
      <c r="V402">
        <v>30</v>
      </c>
      <c r="W402" t="s">
        <v>25</v>
      </c>
      <c r="X402" t="s">
        <v>76</v>
      </c>
      <c r="Y402" t="s">
        <v>17</v>
      </c>
    </row>
    <row r="403" spans="1:25" x14ac:dyDescent="0.25">
      <c r="A403">
        <v>552</v>
      </c>
      <c r="B403">
        <v>815</v>
      </c>
      <c r="C403" t="s">
        <v>202</v>
      </c>
      <c r="D403" t="s">
        <v>67</v>
      </c>
      <c r="E403" t="s">
        <v>10</v>
      </c>
      <c r="F403">
        <v>1</v>
      </c>
      <c r="G403" t="s">
        <v>126</v>
      </c>
      <c r="H403" t="s">
        <v>79</v>
      </c>
      <c r="I403" t="s">
        <v>22</v>
      </c>
      <c r="J403">
        <v>78</v>
      </c>
      <c r="K403" t="s">
        <v>69</v>
      </c>
      <c r="L403" t="s">
        <v>114</v>
      </c>
      <c r="M403" t="s">
        <v>20</v>
      </c>
      <c r="N403" t="s">
        <v>106</v>
      </c>
      <c r="O403" t="s">
        <v>28</v>
      </c>
      <c r="P403" t="s">
        <v>24</v>
      </c>
      <c r="Q403" t="s">
        <v>72</v>
      </c>
      <c r="R403" t="s">
        <v>97</v>
      </c>
      <c r="S403" t="s">
        <v>83</v>
      </c>
      <c r="T403" t="s">
        <v>75</v>
      </c>
      <c r="U403" t="s">
        <v>15</v>
      </c>
      <c r="V403">
        <v>40</v>
      </c>
      <c r="W403" t="s">
        <v>25</v>
      </c>
      <c r="X403" t="s">
        <v>76</v>
      </c>
      <c r="Y403" t="s">
        <v>17</v>
      </c>
    </row>
    <row r="404" spans="1:25" x14ac:dyDescent="0.25">
      <c r="A404">
        <v>553</v>
      </c>
      <c r="B404">
        <v>816</v>
      </c>
      <c r="C404" t="s">
        <v>202</v>
      </c>
      <c r="D404" t="s">
        <v>67</v>
      </c>
      <c r="E404" t="s">
        <v>10</v>
      </c>
      <c r="F404">
        <v>1</v>
      </c>
      <c r="G404" t="s">
        <v>123</v>
      </c>
      <c r="H404" t="s">
        <v>183</v>
      </c>
      <c r="I404" t="s">
        <v>38</v>
      </c>
      <c r="J404">
        <v>104</v>
      </c>
      <c r="K404" t="s">
        <v>69</v>
      </c>
      <c r="L404" t="s">
        <v>70</v>
      </c>
      <c r="M404" t="s">
        <v>20</v>
      </c>
      <c r="N404" t="s">
        <v>106</v>
      </c>
      <c r="O404" t="s">
        <v>28</v>
      </c>
      <c r="P404" t="s">
        <v>24</v>
      </c>
      <c r="Q404" t="s">
        <v>86</v>
      </c>
      <c r="R404" t="s">
        <v>97</v>
      </c>
      <c r="S404" t="s">
        <v>83</v>
      </c>
      <c r="T404" t="s">
        <v>75</v>
      </c>
      <c r="U404" t="s">
        <v>15</v>
      </c>
      <c r="V404">
        <v>10</v>
      </c>
      <c r="W404" t="s">
        <v>25</v>
      </c>
      <c r="X404" t="s">
        <v>76</v>
      </c>
      <c r="Y404" t="s">
        <v>17</v>
      </c>
    </row>
    <row r="405" spans="1:25" x14ac:dyDescent="0.25">
      <c r="A405">
        <v>554</v>
      </c>
      <c r="B405">
        <v>817</v>
      </c>
      <c r="C405" t="s">
        <v>198</v>
      </c>
      <c r="D405" t="s">
        <v>67</v>
      </c>
      <c r="E405" t="s">
        <v>10</v>
      </c>
      <c r="F405">
        <v>1</v>
      </c>
      <c r="G405" t="s">
        <v>78</v>
      </c>
      <c r="H405" t="s">
        <v>183</v>
      </c>
      <c r="I405" t="s">
        <v>22</v>
      </c>
      <c r="J405">
        <v>65</v>
      </c>
      <c r="K405" t="s">
        <v>69</v>
      </c>
      <c r="L405" t="s">
        <v>110</v>
      </c>
      <c r="M405" t="s">
        <v>20</v>
      </c>
      <c r="N405" t="s">
        <v>71</v>
      </c>
      <c r="O405" t="s">
        <v>18</v>
      </c>
      <c r="P405" t="s">
        <v>21</v>
      </c>
      <c r="Q405" t="s">
        <v>72</v>
      </c>
      <c r="R405" t="s">
        <v>82</v>
      </c>
      <c r="S405" t="s">
        <v>83</v>
      </c>
      <c r="T405" t="s">
        <v>84</v>
      </c>
      <c r="U405" t="s">
        <v>15</v>
      </c>
      <c r="V405">
        <v>30</v>
      </c>
      <c r="W405" t="s">
        <v>25</v>
      </c>
      <c r="X405" t="s">
        <v>76</v>
      </c>
      <c r="Y405" t="s">
        <v>17</v>
      </c>
    </row>
    <row r="406" spans="1:25" x14ac:dyDescent="0.25">
      <c r="A406">
        <v>555</v>
      </c>
      <c r="B406">
        <v>818</v>
      </c>
      <c r="C406" t="s">
        <v>115</v>
      </c>
      <c r="D406" t="s">
        <v>67</v>
      </c>
      <c r="E406" t="s">
        <v>10</v>
      </c>
      <c r="F406">
        <v>1</v>
      </c>
      <c r="G406" t="s">
        <v>128</v>
      </c>
      <c r="H406" t="s">
        <v>141</v>
      </c>
      <c r="I406" t="s">
        <v>47</v>
      </c>
      <c r="J406">
        <v>186</v>
      </c>
      <c r="K406" t="s">
        <v>69</v>
      </c>
      <c r="L406" t="s">
        <v>185</v>
      </c>
      <c r="M406" t="s">
        <v>20</v>
      </c>
      <c r="N406" t="s">
        <v>71</v>
      </c>
      <c r="O406" t="s">
        <v>18</v>
      </c>
      <c r="P406" t="s">
        <v>21</v>
      </c>
      <c r="Q406" t="s">
        <v>81</v>
      </c>
      <c r="R406" t="s">
        <v>82</v>
      </c>
      <c r="S406" t="s">
        <v>83</v>
      </c>
      <c r="T406" t="s">
        <v>84</v>
      </c>
      <c r="U406" t="s">
        <v>15</v>
      </c>
      <c r="V406">
        <v>20</v>
      </c>
      <c r="W406" t="s">
        <v>19</v>
      </c>
      <c r="X406" t="s">
        <v>195</v>
      </c>
      <c r="Y406" t="s">
        <v>17</v>
      </c>
    </row>
    <row r="407" spans="1:25" x14ac:dyDescent="0.25">
      <c r="A407">
        <v>556</v>
      </c>
      <c r="B407">
        <v>819</v>
      </c>
      <c r="C407" t="s">
        <v>181</v>
      </c>
      <c r="D407" t="s">
        <v>67</v>
      </c>
      <c r="E407" t="s">
        <v>10</v>
      </c>
      <c r="F407">
        <v>1</v>
      </c>
      <c r="G407" t="s">
        <v>203</v>
      </c>
      <c r="H407" t="s">
        <v>124</v>
      </c>
      <c r="I407" t="s">
        <v>47</v>
      </c>
      <c r="J407">
        <v>143</v>
      </c>
      <c r="K407" t="s">
        <v>69</v>
      </c>
      <c r="L407" t="s">
        <v>149</v>
      </c>
      <c r="M407" t="s">
        <v>20</v>
      </c>
      <c r="N407" t="s">
        <v>71</v>
      </c>
      <c r="O407" t="s">
        <v>18</v>
      </c>
      <c r="P407" t="s">
        <v>21</v>
      </c>
      <c r="Q407" t="s">
        <v>91</v>
      </c>
      <c r="R407" t="s">
        <v>97</v>
      </c>
      <c r="S407" t="s">
        <v>83</v>
      </c>
      <c r="T407" t="s">
        <v>75</v>
      </c>
      <c r="U407" t="s">
        <v>15</v>
      </c>
      <c r="V407">
        <v>20</v>
      </c>
      <c r="W407" t="s">
        <v>19</v>
      </c>
      <c r="X407" t="s">
        <v>298</v>
      </c>
      <c r="Y407" t="s">
        <v>17</v>
      </c>
    </row>
    <row r="408" spans="1:25" x14ac:dyDescent="0.25">
      <c r="A408">
        <v>557</v>
      </c>
      <c r="B408">
        <v>820</v>
      </c>
      <c r="C408" t="s">
        <v>77</v>
      </c>
      <c r="D408" t="s">
        <v>67</v>
      </c>
      <c r="E408" t="s">
        <v>10</v>
      </c>
      <c r="F408">
        <v>1</v>
      </c>
      <c r="G408" t="s">
        <v>242</v>
      </c>
      <c r="H408" t="s">
        <v>177</v>
      </c>
      <c r="I408" t="s">
        <v>102</v>
      </c>
      <c r="J408">
        <v>149</v>
      </c>
      <c r="K408" t="s">
        <v>69</v>
      </c>
      <c r="L408" t="s">
        <v>80</v>
      </c>
      <c r="M408" t="s">
        <v>20</v>
      </c>
      <c r="N408" t="s">
        <v>71</v>
      </c>
      <c r="O408" t="s">
        <v>13</v>
      </c>
      <c r="P408" t="s">
        <v>21</v>
      </c>
      <c r="Q408" t="s">
        <v>91</v>
      </c>
      <c r="R408" t="s">
        <v>92</v>
      </c>
      <c r="S408" t="s">
        <v>83</v>
      </c>
      <c r="T408" t="s">
        <v>93</v>
      </c>
      <c r="U408" t="s">
        <v>15</v>
      </c>
      <c r="V408">
        <v>0</v>
      </c>
      <c r="W408" t="s">
        <v>16</v>
      </c>
      <c r="X408" t="s">
        <v>76</v>
      </c>
      <c r="Y408" t="s">
        <v>17</v>
      </c>
    </row>
    <row r="409" spans="1:25" x14ac:dyDescent="0.25">
      <c r="A409">
        <v>558</v>
      </c>
      <c r="B409">
        <v>850</v>
      </c>
      <c r="C409" t="s">
        <v>77</v>
      </c>
      <c r="D409" t="s">
        <v>67</v>
      </c>
      <c r="E409" t="s">
        <v>10</v>
      </c>
      <c r="F409">
        <v>1</v>
      </c>
      <c r="G409" t="s">
        <v>128</v>
      </c>
      <c r="H409" t="s">
        <v>129</v>
      </c>
      <c r="I409" t="s">
        <v>102</v>
      </c>
      <c r="J409">
        <v>162</v>
      </c>
      <c r="K409" t="s">
        <v>69</v>
      </c>
      <c r="L409" t="s">
        <v>180</v>
      </c>
      <c r="M409" t="s">
        <v>20</v>
      </c>
      <c r="N409" t="s">
        <v>71</v>
      </c>
      <c r="O409" t="s">
        <v>18</v>
      </c>
      <c r="P409" t="s">
        <v>21</v>
      </c>
      <c r="Q409" t="s">
        <v>81</v>
      </c>
      <c r="R409" t="s">
        <v>82</v>
      </c>
      <c r="S409" t="s">
        <v>74</v>
      </c>
      <c r="T409" t="s">
        <v>75</v>
      </c>
      <c r="U409" t="s">
        <v>36</v>
      </c>
      <c r="V409">
        <v>0</v>
      </c>
      <c r="W409" t="s">
        <v>25</v>
      </c>
      <c r="X409" t="s">
        <v>76</v>
      </c>
      <c r="Y409" t="s">
        <v>17</v>
      </c>
    </row>
    <row r="410" spans="1:25" x14ac:dyDescent="0.25">
      <c r="A410">
        <v>559</v>
      </c>
      <c r="B410">
        <v>851</v>
      </c>
      <c r="C410" t="s">
        <v>77</v>
      </c>
      <c r="D410" t="s">
        <v>67</v>
      </c>
      <c r="E410" t="s">
        <v>10</v>
      </c>
      <c r="F410">
        <v>1</v>
      </c>
      <c r="G410" t="s">
        <v>188</v>
      </c>
      <c r="H410" t="s">
        <v>299</v>
      </c>
      <c r="I410" t="s">
        <v>50</v>
      </c>
      <c r="J410">
        <v>271</v>
      </c>
      <c r="K410" t="s">
        <v>69</v>
      </c>
      <c r="L410" t="s">
        <v>162</v>
      </c>
      <c r="M410" t="s">
        <v>20</v>
      </c>
      <c r="N410" t="s">
        <v>71</v>
      </c>
      <c r="O410" t="s">
        <v>28</v>
      </c>
      <c r="P410" t="s">
        <v>21</v>
      </c>
      <c r="Q410" t="s">
        <v>81</v>
      </c>
      <c r="R410" t="s">
        <v>82</v>
      </c>
      <c r="S410" t="s">
        <v>74</v>
      </c>
      <c r="T410" t="s">
        <v>75</v>
      </c>
      <c r="U410" t="s">
        <v>36</v>
      </c>
      <c r="V410">
        <v>0</v>
      </c>
      <c r="W410" t="s">
        <v>25</v>
      </c>
      <c r="X410" t="s">
        <v>300</v>
      </c>
      <c r="Y410" t="s">
        <v>17</v>
      </c>
    </row>
    <row r="411" spans="1:25" x14ac:dyDescent="0.25">
      <c r="A411">
        <v>560</v>
      </c>
      <c r="B411">
        <v>852</v>
      </c>
      <c r="C411" t="s">
        <v>77</v>
      </c>
      <c r="D411" t="s">
        <v>67</v>
      </c>
      <c r="E411" t="s">
        <v>10</v>
      </c>
      <c r="F411">
        <v>1</v>
      </c>
      <c r="G411" t="s">
        <v>194</v>
      </c>
      <c r="H411" t="s">
        <v>79</v>
      </c>
      <c r="I411" t="s">
        <v>31</v>
      </c>
      <c r="J411">
        <v>169</v>
      </c>
      <c r="K411" t="s">
        <v>69</v>
      </c>
      <c r="L411" t="s">
        <v>134</v>
      </c>
      <c r="M411" t="s">
        <v>20</v>
      </c>
      <c r="N411" t="s">
        <v>71</v>
      </c>
      <c r="O411" t="s">
        <v>18</v>
      </c>
      <c r="P411" t="s">
        <v>21</v>
      </c>
      <c r="Q411" t="s">
        <v>81</v>
      </c>
      <c r="R411" t="s">
        <v>82</v>
      </c>
      <c r="S411" t="s">
        <v>74</v>
      </c>
      <c r="T411" t="s">
        <v>75</v>
      </c>
      <c r="U411" t="s">
        <v>15</v>
      </c>
      <c r="V411">
        <v>0</v>
      </c>
      <c r="W411" t="s">
        <v>25</v>
      </c>
      <c r="X411" t="s">
        <v>210</v>
      </c>
      <c r="Y411" t="s">
        <v>17</v>
      </c>
    </row>
    <row r="412" spans="1:25" x14ac:dyDescent="0.25">
      <c r="A412">
        <v>561</v>
      </c>
      <c r="B412">
        <v>853</v>
      </c>
      <c r="C412" t="s">
        <v>301</v>
      </c>
      <c r="D412" t="s">
        <v>67</v>
      </c>
      <c r="E412" t="s">
        <v>302</v>
      </c>
      <c r="F412">
        <v>1</v>
      </c>
      <c r="G412" t="s">
        <v>32</v>
      </c>
      <c r="H412" t="s">
        <v>88</v>
      </c>
      <c r="I412" t="s">
        <v>44</v>
      </c>
      <c r="J412">
        <v>0</v>
      </c>
      <c r="K412" t="s">
        <v>69</v>
      </c>
      <c r="L412" t="s">
        <v>154</v>
      </c>
      <c r="M412" t="s">
        <v>20</v>
      </c>
      <c r="N412" t="s">
        <v>106</v>
      </c>
      <c r="O412" t="s">
        <v>18</v>
      </c>
      <c r="P412" t="s">
        <v>21</v>
      </c>
      <c r="Q412" t="s">
        <v>81</v>
      </c>
      <c r="R412" t="s">
        <v>97</v>
      </c>
      <c r="S412" t="s">
        <v>167</v>
      </c>
      <c r="T412" t="s">
        <v>137</v>
      </c>
      <c r="U412" t="s">
        <v>15</v>
      </c>
      <c r="V412">
        <v>0</v>
      </c>
      <c r="W412" t="s">
        <v>19</v>
      </c>
      <c r="X412" t="s">
        <v>76</v>
      </c>
      <c r="Y412" t="s">
        <v>17</v>
      </c>
    </row>
    <row r="413" spans="1:25" x14ac:dyDescent="0.25">
      <c r="A413">
        <v>564</v>
      </c>
      <c r="B413">
        <v>856</v>
      </c>
      <c r="C413" t="s">
        <v>181</v>
      </c>
      <c r="D413" t="s">
        <v>67</v>
      </c>
      <c r="E413" t="s">
        <v>10</v>
      </c>
      <c r="F413">
        <v>1</v>
      </c>
      <c r="G413" t="s">
        <v>203</v>
      </c>
      <c r="H413" t="s">
        <v>79</v>
      </c>
      <c r="I413" t="s">
        <v>47</v>
      </c>
      <c r="J413">
        <v>156</v>
      </c>
      <c r="K413" t="s">
        <v>69</v>
      </c>
      <c r="L413" t="s">
        <v>103</v>
      </c>
      <c r="M413" t="s">
        <v>20</v>
      </c>
      <c r="N413" t="s">
        <v>71</v>
      </c>
      <c r="O413" t="s">
        <v>13</v>
      </c>
      <c r="P413" t="s">
        <v>21</v>
      </c>
      <c r="Q413" t="s">
        <v>91</v>
      </c>
      <c r="R413" t="s">
        <v>92</v>
      </c>
      <c r="S413" t="s">
        <v>83</v>
      </c>
      <c r="T413" t="s">
        <v>93</v>
      </c>
      <c r="U413" t="s">
        <v>36</v>
      </c>
      <c r="V413">
        <v>0</v>
      </c>
      <c r="W413" t="s">
        <v>19</v>
      </c>
      <c r="X413" t="s">
        <v>76</v>
      </c>
      <c r="Y413" t="s">
        <v>17</v>
      </c>
    </row>
    <row r="414" spans="1:25" x14ac:dyDescent="0.25">
      <c r="A414">
        <v>565</v>
      </c>
      <c r="B414">
        <v>857</v>
      </c>
      <c r="C414" t="s">
        <v>181</v>
      </c>
      <c r="D414" t="s">
        <v>67</v>
      </c>
      <c r="E414" t="s">
        <v>10</v>
      </c>
      <c r="F414">
        <v>1</v>
      </c>
      <c r="G414" t="s">
        <v>203</v>
      </c>
      <c r="H414" t="s">
        <v>177</v>
      </c>
      <c r="I414" t="s">
        <v>126</v>
      </c>
      <c r="J414">
        <v>201</v>
      </c>
      <c r="K414" t="s">
        <v>69</v>
      </c>
      <c r="L414" t="s">
        <v>197</v>
      </c>
      <c r="M414" t="s">
        <v>20</v>
      </c>
      <c r="N414" t="s">
        <v>71</v>
      </c>
      <c r="O414" t="s">
        <v>28</v>
      </c>
      <c r="P414" t="s">
        <v>24</v>
      </c>
      <c r="Q414" t="s">
        <v>81</v>
      </c>
      <c r="R414" t="s">
        <v>73</v>
      </c>
      <c r="S414" t="s">
        <v>83</v>
      </c>
      <c r="T414" t="s">
        <v>84</v>
      </c>
      <c r="U414" t="s">
        <v>15</v>
      </c>
      <c r="V414">
        <v>0</v>
      </c>
      <c r="W414" t="s">
        <v>25</v>
      </c>
      <c r="X414" t="s">
        <v>76</v>
      </c>
      <c r="Y414" t="s">
        <v>17</v>
      </c>
    </row>
    <row r="415" spans="1:25" x14ac:dyDescent="0.25">
      <c r="A415">
        <v>566</v>
      </c>
      <c r="B415">
        <v>858</v>
      </c>
      <c r="C415" t="s">
        <v>181</v>
      </c>
      <c r="D415" t="s">
        <v>67</v>
      </c>
      <c r="E415" t="s">
        <v>10</v>
      </c>
      <c r="F415">
        <v>1</v>
      </c>
      <c r="G415" t="s">
        <v>95</v>
      </c>
      <c r="H415" t="s">
        <v>200</v>
      </c>
      <c r="I415" t="s">
        <v>95</v>
      </c>
      <c r="J415">
        <v>271</v>
      </c>
      <c r="K415" t="s">
        <v>69</v>
      </c>
      <c r="L415" t="s">
        <v>162</v>
      </c>
      <c r="M415" t="s">
        <v>20</v>
      </c>
      <c r="N415" t="s">
        <v>71</v>
      </c>
      <c r="O415" t="s">
        <v>28</v>
      </c>
      <c r="P415" t="s">
        <v>24</v>
      </c>
      <c r="Q415" t="s">
        <v>81</v>
      </c>
      <c r="R415" t="s">
        <v>82</v>
      </c>
      <c r="S415" t="s">
        <v>83</v>
      </c>
      <c r="T415" t="s">
        <v>84</v>
      </c>
      <c r="U415" t="s">
        <v>41</v>
      </c>
      <c r="V415">
        <v>30</v>
      </c>
      <c r="W415" t="s">
        <v>25</v>
      </c>
      <c r="X415" t="s">
        <v>76</v>
      </c>
      <c r="Y415" t="s">
        <v>17</v>
      </c>
    </row>
    <row r="416" spans="1:25" x14ac:dyDescent="0.25">
      <c r="A416">
        <v>567</v>
      </c>
      <c r="B416">
        <v>859</v>
      </c>
      <c r="C416" t="s">
        <v>181</v>
      </c>
      <c r="D416" t="s">
        <v>67</v>
      </c>
      <c r="E416" t="s">
        <v>10</v>
      </c>
      <c r="F416">
        <v>1</v>
      </c>
      <c r="G416" t="s">
        <v>216</v>
      </c>
      <c r="H416" t="s">
        <v>131</v>
      </c>
      <c r="I416" t="s">
        <v>123</v>
      </c>
      <c r="J416">
        <v>263</v>
      </c>
      <c r="K416" t="s">
        <v>69</v>
      </c>
      <c r="L416" t="s">
        <v>218</v>
      </c>
      <c r="M416" t="s">
        <v>20</v>
      </c>
      <c r="N416" t="s">
        <v>71</v>
      </c>
      <c r="O416" t="s">
        <v>18</v>
      </c>
      <c r="P416" t="s">
        <v>21</v>
      </c>
      <c r="Q416" t="s">
        <v>91</v>
      </c>
      <c r="R416" t="s">
        <v>97</v>
      </c>
      <c r="S416" t="s">
        <v>83</v>
      </c>
      <c r="T416" t="s">
        <v>75</v>
      </c>
      <c r="U416" t="s">
        <v>15</v>
      </c>
      <c r="V416">
        <v>0</v>
      </c>
      <c r="W416" t="s">
        <v>19</v>
      </c>
      <c r="X416" t="s">
        <v>76</v>
      </c>
      <c r="Y416" t="s">
        <v>17</v>
      </c>
    </row>
    <row r="417" spans="1:25" x14ac:dyDescent="0.25">
      <c r="A417">
        <v>568</v>
      </c>
      <c r="B417">
        <v>860</v>
      </c>
      <c r="C417" t="s">
        <v>136</v>
      </c>
      <c r="D417" t="s">
        <v>67</v>
      </c>
      <c r="E417" t="s">
        <v>10</v>
      </c>
      <c r="F417">
        <v>2</v>
      </c>
      <c r="G417" t="s">
        <v>22</v>
      </c>
      <c r="H417" t="s">
        <v>146</v>
      </c>
      <c r="I417" t="s">
        <v>22</v>
      </c>
      <c r="J417">
        <v>44</v>
      </c>
      <c r="K417" t="s">
        <v>69</v>
      </c>
      <c r="L417" t="s">
        <v>105</v>
      </c>
      <c r="M417" t="s">
        <v>20</v>
      </c>
      <c r="N417" t="s">
        <v>106</v>
      </c>
      <c r="O417" t="s">
        <v>13</v>
      </c>
      <c r="P417" t="s">
        <v>14</v>
      </c>
      <c r="Q417" t="s">
        <v>91</v>
      </c>
      <c r="R417" t="s">
        <v>92</v>
      </c>
      <c r="S417" t="s">
        <v>83</v>
      </c>
      <c r="T417" t="s">
        <v>93</v>
      </c>
      <c r="U417" t="s">
        <v>15</v>
      </c>
      <c r="V417">
        <v>0</v>
      </c>
      <c r="W417" t="s">
        <v>16</v>
      </c>
      <c r="X417" t="s">
        <v>76</v>
      </c>
      <c r="Y417" t="s">
        <v>17</v>
      </c>
    </row>
    <row r="418" spans="1:25" x14ac:dyDescent="0.25">
      <c r="A418">
        <v>569</v>
      </c>
      <c r="B418">
        <v>861</v>
      </c>
      <c r="C418" t="s">
        <v>77</v>
      </c>
      <c r="D418" t="s">
        <v>67</v>
      </c>
      <c r="E418" t="s">
        <v>10</v>
      </c>
      <c r="F418">
        <v>1</v>
      </c>
      <c r="G418" t="s">
        <v>303</v>
      </c>
      <c r="H418" t="s">
        <v>304</v>
      </c>
      <c r="I418" t="s">
        <v>95</v>
      </c>
      <c r="J418">
        <v>253</v>
      </c>
      <c r="K418" t="s">
        <v>69</v>
      </c>
      <c r="L418" t="s">
        <v>272</v>
      </c>
      <c r="M418" t="s">
        <v>20</v>
      </c>
      <c r="N418" t="s">
        <v>71</v>
      </c>
      <c r="O418" t="s">
        <v>18</v>
      </c>
      <c r="P418" t="s">
        <v>14</v>
      </c>
      <c r="Q418" t="s">
        <v>91</v>
      </c>
      <c r="R418" t="s">
        <v>92</v>
      </c>
      <c r="S418" t="s">
        <v>83</v>
      </c>
      <c r="T418" t="s">
        <v>93</v>
      </c>
      <c r="U418" t="s">
        <v>15</v>
      </c>
      <c r="V418">
        <v>0</v>
      </c>
      <c r="W418" t="s">
        <v>19</v>
      </c>
      <c r="X418" t="s">
        <v>76</v>
      </c>
      <c r="Y418" t="s">
        <v>17</v>
      </c>
    </row>
    <row r="419" spans="1:25" x14ac:dyDescent="0.25">
      <c r="A419">
        <v>570</v>
      </c>
      <c r="B419">
        <v>862</v>
      </c>
      <c r="C419" t="s">
        <v>77</v>
      </c>
      <c r="D419" t="s">
        <v>67</v>
      </c>
      <c r="E419" t="s">
        <v>10</v>
      </c>
      <c r="F419">
        <v>1</v>
      </c>
      <c r="G419" t="s">
        <v>231</v>
      </c>
      <c r="H419" t="s">
        <v>183</v>
      </c>
      <c r="I419" t="s">
        <v>102</v>
      </c>
      <c r="J419">
        <v>264</v>
      </c>
      <c r="K419" t="s">
        <v>69</v>
      </c>
      <c r="L419" t="s">
        <v>218</v>
      </c>
      <c r="M419" t="s">
        <v>20</v>
      </c>
      <c r="N419" t="s">
        <v>71</v>
      </c>
      <c r="O419" t="s">
        <v>18</v>
      </c>
      <c r="P419" t="s">
        <v>21</v>
      </c>
      <c r="Q419" t="s">
        <v>91</v>
      </c>
      <c r="R419" t="s">
        <v>82</v>
      </c>
      <c r="S419" t="s">
        <v>83</v>
      </c>
      <c r="T419" t="s">
        <v>84</v>
      </c>
      <c r="U419" t="s">
        <v>15</v>
      </c>
      <c r="V419">
        <v>10</v>
      </c>
      <c r="W419" t="s">
        <v>19</v>
      </c>
      <c r="X419" t="s">
        <v>76</v>
      </c>
      <c r="Y419" t="s">
        <v>243</v>
      </c>
    </row>
    <row r="420" spans="1:25" x14ac:dyDescent="0.25">
      <c r="A420">
        <v>571</v>
      </c>
      <c r="B420">
        <v>863</v>
      </c>
      <c r="C420" t="s">
        <v>77</v>
      </c>
      <c r="D420" t="s">
        <v>67</v>
      </c>
      <c r="E420" t="s">
        <v>10</v>
      </c>
      <c r="F420">
        <v>1</v>
      </c>
      <c r="G420" t="s">
        <v>234</v>
      </c>
      <c r="H420" t="s">
        <v>124</v>
      </c>
      <c r="I420" t="s">
        <v>123</v>
      </c>
      <c r="J420">
        <v>225</v>
      </c>
      <c r="K420" t="s">
        <v>69</v>
      </c>
      <c r="L420" t="s">
        <v>232</v>
      </c>
      <c r="M420" t="s">
        <v>20</v>
      </c>
      <c r="N420" t="s">
        <v>71</v>
      </c>
      <c r="O420" t="s">
        <v>18</v>
      </c>
      <c r="P420" t="s">
        <v>21</v>
      </c>
      <c r="Q420" t="s">
        <v>91</v>
      </c>
      <c r="R420" t="s">
        <v>82</v>
      </c>
      <c r="S420" t="s">
        <v>83</v>
      </c>
      <c r="T420" t="s">
        <v>84</v>
      </c>
      <c r="U420" t="s">
        <v>15</v>
      </c>
      <c r="V420">
        <v>0</v>
      </c>
      <c r="W420" t="s">
        <v>19</v>
      </c>
      <c r="X420" t="s">
        <v>76</v>
      </c>
      <c r="Y420" t="s">
        <v>17</v>
      </c>
    </row>
    <row r="421" spans="1:25" x14ac:dyDescent="0.25">
      <c r="A421">
        <v>572</v>
      </c>
      <c r="B421">
        <v>864</v>
      </c>
      <c r="C421" t="s">
        <v>150</v>
      </c>
      <c r="D421" t="s">
        <v>67</v>
      </c>
      <c r="E421" t="s">
        <v>10</v>
      </c>
      <c r="F421">
        <v>1</v>
      </c>
      <c r="G421" t="s">
        <v>144</v>
      </c>
      <c r="H421" t="s">
        <v>88</v>
      </c>
      <c r="I421" t="s">
        <v>11</v>
      </c>
      <c r="J421">
        <v>37</v>
      </c>
      <c r="K421" t="s">
        <v>305</v>
      </c>
      <c r="L421" t="s">
        <v>156</v>
      </c>
      <c r="M421" t="s">
        <v>20</v>
      </c>
      <c r="N421" t="s">
        <v>106</v>
      </c>
      <c r="O421" t="s">
        <v>18</v>
      </c>
      <c r="P421" t="s">
        <v>21</v>
      </c>
      <c r="Q421" t="s">
        <v>86</v>
      </c>
      <c r="R421" t="s">
        <v>82</v>
      </c>
      <c r="S421" t="s">
        <v>83</v>
      </c>
      <c r="T421" t="s">
        <v>84</v>
      </c>
      <c r="U421" t="s">
        <v>15</v>
      </c>
      <c r="V421">
        <v>10</v>
      </c>
      <c r="W421" t="s">
        <v>25</v>
      </c>
      <c r="X421" t="s">
        <v>76</v>
      </c>
      <c r="Y421" t="s">
        <v>17</v>
      </c>
    </row>
    <row r="422" spans="1:25" x14ac:dyDescent="0.25">
      <c r="A422">
        <v>575</v>
      </c>
      <c r="B422">
        <v>867</v>
      </c>
      <c r="C422" t="s">
        <v>306</v>
      </c>
      <c r="D422" t="s">
        <v>67</v>
      </c>
      <c r="E422" t="s">
        <v>10</v>
      </c>
      <c r="F422">
        <v>1</v>
      </c>
      <c r="G422" t="s">
        <v>38</v>
      </c>
      <c r="H422" t="s">
        <v>68</v>
      </c>
      <c r="I422" t="s">
        <v>33</v>
      </c>
      <c r="J422">
        <v>63</v>
      </c>
      <c r="K422" t="s">
        <v>69</v>
      </c>
      <c r="L422" t="s">
        <v>110</v>
      </c>
      <c r="M422" t="s">
        <v>20</v>
      </c>
      <c r="N422" t="s">
        <v>71</v>
      </c>
      <c r="O422" t="s">
        <v>18</v>
      </c>
      <c r="P422" t="s">
        <v>24</v>
      </c>
      <c r="Q422" t="s">
        <v>81</v>
      </c>
      <c r="R422" t="s">
        <v>97</v>
      </c>
      <c r="S422" t="s">
        <v>83</v>
      </c>
      <c r="T422" t="s">
        <v>75</v>
      </c>
      <c r="U422" t="s">
        <v>15</v>
      </c>
      <c r="V422">
        <v>0</v>
      </c>
      <c r="W422" t="s">
        <v>19</v>
      </c>
      <c r="X422" t="s">
        <v>76</v>
      </c>
      <c r="Y422" t="s">
        <v>17</v>
      </c>
    </row>
    <row r="423" spans="1:25" x14ac:dyDescent="0.25">
      <c r="A423">
        <v>576</v>
      </c>
      <c r="B423">
        <v>868</v>
      </c>
      <c r="C423" t="s">
        <v>281</v>
      </c>
      <c r="D423" t="s">
        <v>67</v>
      </c>
      <c r="E423" t="s">
        <v>10</v>
      </c>
      <c r="F423">
        <v>1</v>
      </c>
      <c r="G423" t="s">
        <v>278</v>
      </c>
      <c r="H423" t="s">
        <v>68</v>
      </c>
      <c r="I423" t="s">
        <v>33</v>
      </c>
      <c r="J423">
        <v>57</v>
      </c>
      <c r="K423" t="s">
        <v>69</v>
      </c>
      <c r="L423" t="s">
        <v>145</v>
      </c>
      <c r="M423" t="s">
        <v>20</v>
      </c>
      <c r="N423" t="s">
        <v>71</v>
      </c>
      <c r="O423" t="s">
        <v>18</v>
      </c>
      <c r="P423" t="s">
        <v>21</v>
      </c>
      <c r="Q423" t="s">
        <v>86</v>
      </c>
      <c r="R423" t="s">
        <v>82</v>
      </c>
      <c r="S423" t="s">
        <v>83</v>
      </c>
      <c r="T423" t="s">
        <v>84</v>
      </c>
      <c r="U423" t="s">
        <v>15</v>
      </c>
      <c r="V423">
        <v>0</v>
      </c>
      <c r="W423" t="s">
        <v>25</v>
      </c>
      <c r="X423" t="s">
        <v>76</v>
      </c>
      <c r="Y423" t="s">
        <v>17</v>
      </c>
    </row>
    <row r="424" spans="1:25" x14ac:dyDescent="0.25">
      <c r="A424">
        <v>580</v>
      </c>
      <c r="B424">
        <v>872</v>
      </c>
      <c r="C424" t="s">
        <v>115</v>
      </c>
      <c r="D424" t="s">
        <v>67</v>
      </c>
      <c r="E424" t="s">
        <v>10</v>
      </c>
      <c r="F424">
        <v>1</v>
      </c>
      <c r="G424" t="s">
        <v>111</v>
      </c>
      <c r="H424" t="s">
        <v>68</v>
      </c>
      <c r="I424" t="s">
        <v>123</v>
      </c>
      <c r="J424">
        <v>304</v>
      </c>
      <c r="K424" t="s">
        <v>69</v>
      </c>
      <c r="L424" t="s">
        <v>222</v>
      </c>
      <c r="M424" t="s">
        <v>20</v>
      </c>
      <c r="N424" t="s">
        <v>71</v>
      </c>
      <c r="O424" t="s">
        <v>18</v>
      </c>
      <c r="P424" t="s">
        <v>21</v>
      </c>
      <c r="Q424" t="s">
        <v>91</v>
      </c>
      <c r="R424" t="s">
        <v>97</v>
      </c>
      <c r="S424" t="s">
        <v>83</v>
      </c>
      <c r="T424" t="s">
        <v>75</v>
      </c>
      <c r="U424" t="s">
        <v>15</v>
      </c>
      <c r="V424">
        <v>20</v>
      </c>
      <c r="W424" t="s">
        <v>19</v>
      </c>
      <c r="X424" t="s">
        <v>76</v>
      </c>
      <c r="Y424" t="s">
        <v>17</v>
      </c>
    </row>
    <row r="425" spans="1:25" x14ac:dyDescent="0.25">
      <c r="A425">
        <v>581</v>
      </c>
      <c r="B425">
        <v>873</v>
      </c>
      <c r="C425" t="s">
        <v>66</v>
      </c>
      <c r="D425" t="s">
        <v>67</v>
      </c>
      <c r="E425" t="s">
        <v>10</v>
      </c>
      <c r="F425">
        <v>1</v>
      </c>
      <c r="G425" t="s">
        <v>31</v>
      </c>
      <c r="H425" t="s">
        <v>127</v>
      </c>
      <c r="I425" t="s">
        <v>23</v>
      </c>
      <c r="J425">
        <v>58</v>
      </c>
      <c r="K425" t="s">
        <v>69</v>
      </c>
      <c r="L425" t="s">
        <v>145</v>
      </c>
      <c r="M425" t="s">
        <v>20</v>
      </c>
      <c r="N425" t="s">
        <v>71</v>
      </c>
      <c r="O425" t="s">
        <v>28</v>
      </c>
      <c r="P425" t="s">
        <v>24</v>
      </c>
      <c r="Q425" t="s">
        <v>86</v>
      </c>
      <c r="R425" t="s">
        <v>97</v>
      </c>
      <c r="S425" t="s">
        <v>83</v>
      </c>
      <c r="T425" t="s">
        <v>75</v>
      </c>
      <c r="U425" t="s">
        <v>39</v>
      </c>
      <c r="V425">
        <v>40</v>
      </c>
      <c r="W425" t="s">
        <v>25</v>
      </c>
      <c r="X425" t="s">
        <v>76</v>
      </c>
      <c r="Y425" t="s">
        <v>17</v>
      </c>
    </row>
    <row r="426" spans="1:25" x14ac:dyDescent="0.25">
      <c r="A426">
        <v>583</v>
      </c>
      <c r="B426">
        <v>875</v>
      </c>
      <c r="C426" t="s">
        <v>281</v>
      </c>
      <c r="D426" t="s">
        <v>67</v>
      </c>
      <c r="E426" t="s">
        <v>10</v>
      </c>
      <c r="F426">
        <v>1</v>
      </c>
      <c r="G426" t="s">
        <v>35</v>
      </c>
      <c r="H426" t="s">
        <v>68</v>
      </c>
      <c r="I426" t="s">
        <v>307</v>
      </c>
      <c r="J426">
        <v>56</v>
      </c>
      <c r="K426" t="s">
        <v>69</v>
      </c>
      <c r="L426" t="s">
        <v>145</v>
      </c>
      <c r="M426" t="s">
        <v>20</v>
      </c>
      <c r="N426" t="s">
        <v>71</v>
      </c>
      <c r="O426" t="s">
        <v>28</v>
      </c>
      <c r="P426" t="s">
        <v>21</v>
      </c>
      <c r="Q426" t="s">
        <v>86</v>
      </c>
      <c r="R426" t="s">
        <v>82</v>
      </c>
      <c r="S426" t="s">
        <v>83</v>
      </c>
      <c r="T426" t="s">
        <v>84</v>
      </c>
      <c r="U426" t="s">
        <v>36</v>
      </c>
      <c r="V426">
        <v>0</v>
      </c>
      <c r="W426" t="s">
        <v>25</v>
      </c>
      <c r="X426" t="s">
        <v>76</v>
      </c>
      <c r="Y426" t="s">
        <v>17</v>
      </c>
    </row>
    <row r="427" spans="1:25" x14ac:dyDescent="0.25">
      <c r="A427">
        <v>588</v>
      </c>
      <c r="B427">
        <v>880</v>
      </c>
      <c r="C427" t="s">
        <v>196</v>
      </c>
      <c r="D427" t="s">
        <v>67</v>
      </c>
      <c r="E427" t="s">
        <v>10</v>
      </c>
      <c r="F427">
        <v>1</v>
      </c>
      <c r="G427" t="s">
        <v>50</v>
      </c>
      <c r="H427" t="s">
        <v>79</v>
      </c>
      <c r="I427" t="s">
        <v>47</v>
      </c>
      <c r="J427">
        <v>155</v>
      </c>
      <c r="K427" t="s">
        <v>69</v>
      </c>
      <c r="L427" t="s">
        <v>103</v>
      </c>
      <c r="M427" t="s">
        <v>20</v>
      </c>
      <c r="N427" t="s">
        <v>71</v>
      </c>
      <c r="O427" t="s">
        <v>28</v>
      </c>
      <c r="P427" t="s">
        <v>21</v>
      </c>
      <c r="Q427" t="s">
        <v>86</v>
      </c>
      <c r="R427" t="s">
        <v>82</v>
      </c>
      <c r="S427" t="s">
        <v>83</v>
      </c>
      <c r="T427" t="s">
        <v>84</v>
      </c>
      <c r="U427" t="s">
        <v>36</v>
      </c>
      <c r="V427">
        <v>0</v>
      </c>
      <c r="W427" t="s">
        <v>25</v>
      </c>
      <c r="X427" t="s">
        <v>76</v>
      </c>
      <c r="Y427" t="s">
        <v>17</v>
      </c>
    </row>
    <row r="428" spans="1:25" x14ac:dyDescent="0.25">
      <c r="A428">
        <v>589</v>
      </c>
      <c r="B428">
        <v>881</v>
      </c>
      <c r="C428" t="s">
        <v>182</v>
      </c>
      <c r="D428" t="s">
        <v>67</v>
      </c>
      <c r="E428" t="s">
        <v>10</v>
      </c>
      <c r="F428">
        <v>1</v>
      </c>
      <c r="G428" t="s">
        <v>188</v>
      </c>
      <c r="H428" t="s">
        <v>68</v>
      </c>
      <c r="I428" t="s">
        <v>47</v>
      </c>
      <c r="J428">
        <v>129</v>
      </c>
      <c r="K428" t="s">
        <v>69</v>
      </c>
      <c r="L428" t="s">
        <v>130</v>
      </c>
      <c r="M428" t="s">
        <v>20</v>
      </c>
      <c r="N428" t="s">
        <v>71</v>
      </c>
      <c r="O428" t="s">
        <v>18</v>
      </c>
      <c r="P428" t="s">
        <v>14</v>
      </c>
      <c r="Q428" t="s">
        <v>81</v>
      </c>
      <c r="R428" t="s">
        <v>97</v>
      </c>
      <c r="S428" t="s">
        <v>83</v>
      </c>
      <c r="T428" t="s">
        <v>75</v>
      </c>
      <c r="U428" t="s">
        <v>15</v>
      </c>
      <c r="V428">
        <v>0</v>
      </c>
      <c r="W428" t="s">
        <v>19</v>
      </c>
      <c r="X428" t="s">
        <v>76</v>
      </c>
      <c r="Y428" t="s">
        <v>17</v>
      </c>
    </row>
    <row r="429" spans="1:25" x14ac:dyDescent="0.25">
      <c r="A429">
        <v>590</v>
      </c>
      <c r="B429">
        <v>882</v>
      </c>
      <c r="C429" t="s">
        <v>202</v>
      </c>
      <c r="D429" t="s">
        <v>67</v>
      </c>
      <c r="E429" t="s">
        <v>10</v>
      </c>
      <c r="F429">
        <v>1</v>
      </c>
      <c r="G429" t="s">
        <v>203</v>
      </c>
      <c r="H429" t="s">
        <v>79</v>
      </c>
      <c r="I429" t="s">
        <v>33</v>
      </c>
      <c r="J429">
        <v>106</v>
      </c>
      <c r="K429" t="s">
        <v>69</v>
      </c>
      <c r="L429" t="s">
        <v>70</v>
      </c>
      <c r="M429" t="s">
        <v>20</v>
      </c>
      <c r="N429" t="s">
        <v>71</v>
      </c>
      <c r="O429" t="s">
        <v>18</v>
      </c>
      <c r="P429" t="s">
        <v>24</v>
      </c>
      <c r="Q429" t="s">
        <v>86</v>
      </c>
      <c r="R429" t="s">
        <v>82</v>
      </c>
      <c r="S429" t="s">
        <v>74</v>
      </c>
      <c r="T429" t="s">
        <v>75</v>
      </c>
      <c r="U429" t="s">
        <v>15</v>
      </c>
      <c r="V429">
        <v>10</v>
      </c>
      <c r="W429" t="s">
        <v>19</v>
      </c>
      <c r="X429" t="s">
        <v>76</v>
      </c>
      <c r="Y429" t="s">
        <v>17</v>
      </c>
    </row>
    <row r="430" spans="1:25" x14ac:dyDescent="0.25">
      <c r="A430">
        <v>591</v>
      </c>
      <c r="B430">
        <v>883</v>
      </c>
      <c r="C430" t="s">
        <v>202</v>
      </c>
      <c r="D430" t="s">
        <v>67</v>
      </c>
      <c r="E430" t="s">
        <v>10</v>
      </c>
      <c r="F430">
        <v>1</v>
      </c>
      <c r="G430" t="s">
        <v>203</v>
      </c>
      <c r="H430" t="s">
        <v>299</v>
      </c>
      <c r="I430" t="s">
        <v>38</v>
      </c>
      <c r="J430">
        <v>112</v>
      </c>
      <c r="K430" t="s">
        <v>69</v>
      </c>
      <c r="L430" t="s">
        <v>139</v>
      </c>
      <c r="M430" t="s">
        <v>20</v>
      </c>
      <c r="N430" t="s">
        <v>71</v>
      </c>
      <c r="O430" t="s">
        <v>18</v>
      </c>
      <c r="P430" t="s">
        <v>24</v>
      </c>
      <c r="Q430" t="s">
        <v>86</v>
      </c>
      <c r="R430" t="s">
        <v>97</v>
      </c>
      <c r="S430" t="s">
        <v>74</v>
      </c>
      <c r="T430" t="s">
        <v>137</v>
      </c>
      <c r="U430" t="s">
        <v>15</v>
      </c>
      <c r="V430">
        <v>10</v>
      </c>
      <c r="W430" t="s">
        <v>19</v>
      </c>
      <c r="X430" t="s">
        <v>76</v>
      </c>
      <c r="Y430" t="s">
        <v>17</v>
      </c>
    </row>
    <row r="431" spans="1:25" x14ac:dyDescent="0.25">
      <c r="A431">
        <v>593</v>
      </c>
      <c r="B431">
        <v>885</v>
      </c>
      <c r="C431" t="s">
        <v>140</v>
      </c>
      <c r="D431" t="s">
        <v>67</v>
      </c>
      <c r="E431" t="s">
        <v>10</v>
      </c>
      <c r="F431">
        <v>1</v>
      </c>
      <c r="G431" t="s">
        <v>32</v>
      </c>
      <c r="H431" t="s">
        <v>308</v>
      </c>
      <c r="I431" t="s">
        <v>32</v>
      </c>
      <c r="J431">
        <v>88</v>
      </c>
      <c r="K431" t="s">
        <v>69</v>
      </c>
      <c r="L431" t="s">
        <v>100</v>
      </c>
      <c r="M431" t="s">
        <v>20</v>
      </c>
      <c r="N431" t="s">
        <v>71</v>
      </c>
      <c r="O431" t="s">
        <v>18</v>
      </c>
      <c r="P431" t="s">
        <v>24</v>
      </c>
      <c r="Q431" t="s">
        <v>86</v>
      </c>
      <c r="R431" t="s">
        <v>82</v>
      </c>
      <c r="S431" t="s">
        <v>74</v>
      </c>
      <c r="T431" t="s">
        <v>75</v>
      </c>
      <c r="U431" t="s">
        <v>15</v>
      </c>
      <c r="V431">
        <v>40</v>
      </c>
      <c r="W431" t="s">
        <v>25</v>
      </c>
      <c r="X431" t="s">
        <v>76</v>
      </c>
      <c r="Y431" t="s">
        <v>17</v>
      </c>
    </row>
    <row r="432" spans="1:25" x14ac:dyDescent="0.25">
      <c r="A432">
        <v>594</v>
      </c>
      <c r="B432">
        <v>886</v>
      </c>
      <c r="C432" t="s">
        <v>140</v>
      </c>
      <c r="D432" t="s">
        <v>67</v>
      </c>
      <c r="E432" t="s">
        <v>10</v>
      </c>
      <c r="F432">
        <v>1</v>
      </c>
      <c r="G432" t="s">
        <v>32</v>
      </c>
      <c r="H432" t="s">
        <v>127</v>
      </c>
      <c r="I432" t="s">
        <v>35</v>
      </c>
      <c r="J432">
        <v>70</v>
      </c>
      <c r="K432" t="s">
        <v>69</v>
      </c>
      <c r="L432" t="s">
        <v>99</v>
      </c>
      <c r="M432" t="s">
        <v>20</v>
      </c>
      <c r="N432" t="s">
        <v>71</v>
      </c>
      <c r="O432" t="s">
        <v>18</v>
      </c>
      <c r="P432" t="s">
        <v>24</v>
      </c>
      <c r="Q432" t="s">
        <v>86</v>
      </c>
      <c r="R432" t="s">
        <v>82</v>
      </c>
      <c r="S432" t="s">
        <v>74</v>
      </c>
      <c r="T432" t="s">
        <v>75</v>
      </c>
      <c r="U432" t="s">
        <v>15</v>
      </c>
      <c r="V432">
        <v>10</v>
      </c>
      <c r="W432" t="s">
        <v>25</v>
      </c>
      <c r="X432" t="s">
        <v>76</v>
      </c>
      <c r="Y432" t="s">
        <v>17</v>
      </c>
    </row>
    <row r="433" spans="1:25" x14ac:dyDescent="0.25">
      <c r="A433">
        <v>595</v>
      </c>
      <c r="B433">
        <v>887</v>
      </c>
      <c r="C433" t="s">
        <v>202</v>
      </c>
      <c r="D433" t="s">
        <v>67</v>
      </c>
      <c r="E433" t="s">
        <v>10</v>
      </c>
      <c r="F433">
        <v>1</v>
      </c>
      <c r="G433" t="s">
        <v>128</v>
      </c>
      <c r="H433" t="s">
        <v>124</v>
      </c>
      <c r="I433" t="s">
        <v>78</v>
      </c>
      <c r="J433">
        <v>319</v>
      </c>
      <c r="K433" t="s">
        <v>69</v>
      </c>
      <c r="L433" t="s">
        <v>309</v>
      </c>
      <c r="M433" t="s">
        <v>20</v>
      </c>
      <c r="N433" t="s">
        <v>71</v>
      </c>
      <c r="O433" t="s">
        <v>28</v>
      </c>
      <c r="P433" t="s">
        <v>21</v>
      </c>
      <c r="Q433" t="s">
        <v>91</v>
      </c>
      <c r="R433" t="s">
        <v>82</v>
      </c>
      <c r="S433" t="s">
        <v>74</v>
      </c>
      <c r="T433" t="s">
        <v>75</v>
      </c>
      <c r="U433" t="s">
        <v>15</v>
      </c>
      <c r="V433">
        <v>0</v>
      </c>
      <c r="W433" t="s">
        <v>25</v>
      </c>
      <c r="X433" t="s">
        <v>76</v>
      </c>
      <c r="Y433" t="s">
        <v>17</v>
      </c>
    </row>
    <row r="434" spans="1:25" x14ac:dyDescent="0.25">
      <c r="A434">
        <v>596</v>
      </c>
      <c r="B434">
        <v>888</v>
      </c>
      <c r="C434" t="s">
        <v>77</v>
      </c>
      <c r="D434" t="s">
        <v>67</v>
      </c>
      <c r="E434" t="s">
        <v>10</v>
      </c>
      <c r="F434">
        <v>1</v>
      </c>
      <c r="G434" t="s">
        <v>229</v>
      </c>
      <c r="H434" t="s">
        <v>68</v>
      </c>
      <c r="I434" t="s">
        <v>95</v>
      </c>
      <c r="J434">
        <v>319</v>
      </c>
      <c r="K434" t="s">
        <v>69</v>
      </c>
      <c r="L434" t="s">
        <v>309</v>
      </c>
      <c r="M434" t="s">
        <v>20</v>
      </c>
      <c r="N434" t="s">
        <v>71</v>
      </c>
      <c r="O434" t="s">
        <v>28</v>
      </c>
      <c r="P434" t="s">
        <v>21</v>
      </c>
      <c r="Q434" t="s">
        <v>91</v>
      </c>
      <c r="R434" t="s">
        <v>73</v>
      </c>
      <c r="S434" t="s">
        <v>83</v>
      </c>
      <c r="T434" t="s">
        <v>84</v>
      </c>
      <c r="U434" t="s">
        <v>15</v>
      </c>
      <c r="V434">
        <v>0</v>
      </c>
      <c r="W434" t="s">
        <v>30</v>
      </c>
      <c r="X434" t="s">
        <v>76</v>
      </c>
      <c r="Y434" t="s">
        <v>310</v>
      </c>
    </row>
    <row r="435" spans="1:25" x14ac:dyDescent="0.25">
      <c r="A435">
        <v>597</v>
      </c>
      <c r="B435">
        <v>889</v>
      </c>
      <c r="C435" t="s">
        <v>155</v>
      </c>
      <c r="D435" t="s">
        <v>67</v>
      </c>
      <c r="E435" t="s">
        <v>10</v>
      </c>
      <c r="F435">
        <v>1</v>
      </c>
      <c r="G435" t="s">
        <v>261</v>
      </c>
      <c r="H435" t="s">
        <v>183</v>
      </c>
      <c r="I435" t="s">
        <v>33</v>
      </c>
      <c r="J435">
        <v>77</v>
      </c>
      <c r="K435" t="s">
        <v>69</v>
      </c>
      <c r="L435" t="s">
        <v>114</v>
      </c>
      <c r="M435" t="s">
        <v>20</v>
      </c>
      <c r="N435" t="s">
        <v>106</v>
      </c>
      <c r="O435" t="s">
        <v>18</v>
      </c>
      <c r="P435" t="s">
        <v>14</v>
      </c>
      <c r="Q435" t="s">
        <v>86</v>
      </c>
      <c r="R435" t="s">
        <v>92</v>
      </c>
      <c r="S435" t="s">
        <v>83</v>
      </c>
      <c r="T435" t="s">
        <v>93</v>
      </c>
      <c r="U435" t="s">
        <v>15</v>
      </c>
      <c r="V435">
        <v>0</v>
      </c>
      <c r="W435" t="s">
        <v>19</v>
      </c>
      <c r="X435" t="s">
        <v>76</v>
      </c>
      <c r="Y435" t="s">
        <v>17</v>
      </c>
    </row>
    <row r="436" spans="1:25" x14ac:dyDescent="0.25">
      <c r="A436">
        <v>598</v>
      </c>
      <c r="B436">
        <v>890</v>
      </c>
      <c r="C436" t="s">
        <v>87</v>
      </c>
      <c r="D436" t="s">
        <v>67</v>
      </c>
      <c r="E436" t="s">
        <v>10</v>
      </c>
      <c r="F436">
        <v>1</v>
      </c>
      <c r="G436" t="s">
        <v>311</v>
      </c>
      <c r="H436" t="s">
        <v>68</v>
      </c>
      <c r="I436" t="s">
        <v>40</v>
      </c>
      <c r="J436">
        <v>106</v>
      </c>
      <c r="K436" t="s">
        <v>69</v>
      </c>
      <c r="L436" t="s">
        <v>70</v>
      </c>
      <c r="M436" t="s">
        <v>20</v>
      </c>
      <c r="N436" t="s">
        <v>106</v>
      </c>
      <c r="O436" t="s">
        <v>13</v>
      </c>
      <c r="P436" t="s">
        <v>14</v>
      </c>
      <c r="Q436" t="s">
        <v>91</v>
      </c>
      <c r="R436" t="s">
        <v>92</v>
      </c>
      <c r="S436" t="s">
        <v>83</v>
      </c>
      <c r="T436" t="s">
        <v>93</v>
      </c>
      <c r="U436" t="s">
        <v>15</v>
      </c>
      <c r="V436">
        <v>0</v>
      </c>
      <c r="W436" t="s">
        <v>19</v>
      </c>
      <c r="X436" t="s">
        <v>76</v>
      </c>
      <c r="Y436" t="s">
        <v>17</v>
      </c>
    </row>
    <row r="437" spans="1:25" x14ac:dyDescent="0.25">
      <c r="A437">
        <v>599</v>
      </c>
      <c r="B437">
        <v>891</v>
      </c>
      <c r="C437" t="s">
        <v>155</v>
      </c>
      <c r="D437" t="s">
        <v>67</v>
      </c>
      <c r="E437" t="s">
        <v>10</v>
      </c>
      <c r="F437">
        <v>1</v>
      </c>
      <c r="G437" t="s">
        <v>257</v>
      </c>
      <c r="H437" t="s">
        <v>183</v>
      </c>
      <c r="I437" t="s">
        <v>40</v>
      </c>
      <c r="J437">
        <v>117</v>
      </c>
      <c r="K437" t="s">
        <v>69</v>
      </c>
      <c r="L437" t="s">
        <v>132</v>
      </c>
      <c r="M437" t="s">
        <v>20</v>
      </c>
      <c r="N437" t="s">
        <v>106</v>
      </c>
      <c r="O437" t="s">
        <v>18</v>
      </c>
      <c r="P437" t="s">
        <v>21</v>
      </c>
      <c r="Q437" t="s">
        <v>86</v>
      </c>
      <c r="R437" t="s">
        <v>92</v>
      </c>
      <c r="S437" t="s">
        <v>83</v>
      </c>
      <c r="T437" t="s">
        <v>93</v>
      </c>
      <c r="U437" t="s">
        <v>15</v>
      </c>
      <c r="V437">
        <v>0</v>
      </c>
      <c r="W437" t="s">
        <v>19</v>
      </c>
      <c r="X437" t="s">
        <v>76</v>
      </c>
      <c r="Y437" t="s">
        <v>17</v>
      </c>
    </row>
    <row r="438" spans="1:25" x14ac:dyDescent="0.25">
      <c r="A438">
        <v>601</v>
      </c>
      <c r="B438">
        <v>893</v>
      </c>
      <c r="C438" t="s">
        <v>94</v>
      </c>
      <c r="D438" t="s">
        <v>67</v>
      </c>
      <c r="E438" t="s">
        <v>10</v>
      </c>
      <c r="F438">
        <v>1</v>
      </c>
      <c r="G438" t="s">
        <v>311</v>
      </c>
      <c r="H438" t="s">
        <v>68</v>
      </c>
      <c r="I438" t="s">
        <v>33</v>
      </c>
      <c r="J438">
        <v>99</v>
      </c>
      <c r="K438" t="s">
        <v>69</v>
      </c>
      <c r="L438" t="s">
        <v>121</v>
      </c>
      <c r="M438" t="s">
        <v>20</v>
      </c>
      <c r="N438" t="s">
        <v>106</v>
      </c>
      <c r="O438" t="s">
        <v>13</v>
      </c>
      <c r="P438" t="s">
        <v>14</v>
      </c>
      <c r="Q438" t="s">
        <v>91</v>
      </c>
      <c r="R438" t="s">
        <v>92</v>
      </c>
      <c r="S438" t="s">
        <v>74</v>
      </c>
      <c r="T438" t="s">
        <v>93</v>
      </c>
      <c r="U438" t="s">
        <v>15</v>
      </c>
      <c r="V438">
        <v>0</v>
      </c>
      <c r="W438" t="s">
        <v>16</v>
      </c>
      <c r="X438" t="s">
        <v>76</v>
      </c>
      <c r="Y438" t="s">
        <v>17</v>
      </c>
    </row>
    <row r="439" spans="1:25" x14ac:dyDescent="0.25">
      <c r="A439">
        <v>605</v>
      </c>
      <c r="B439">
        <v>897</v>
      </c>
      <c r="C439" t="s">
        <v>268</v>
      </c>
      <c r="D439" t="s">
        <v>67</v>
      </c>
      <c r="E439" t="s">
        <v>10</v>
      </c>
      <c r="F439">
        <v>1</v>
      </c>
      <c r="G439" t="s">
        <v>266</v>
      </c>
      <c r="H439" t="s">
        <v>88</v>
      </c>
      <c r="I439" t="s">
        <v>38</v>
      </c>
      <c r="J439">
        <v>151</v>
      </c>
      <c r="K439">
        <v>103</v>
      </c>
      <c r="L439" t="s">
        <v>80</v>
      </c>
      <c r="M439" t="s">
        <v>20</v>
      </c>
      <c r="N439" t="s">
        <v>71</v>
      </c>
      <c r="O439" t="s">
        <v>18</v>
      </c>
      <c r="P439" t="s">
        <v>21</v>
      </c>
      <c r="Q439" t="s">
        <v>86</v>
      </c>
      <c r="R439" t="s">
        <v>82</v>
      </c>
      <c r="S439" t="s">
        <v>74</v>
      </c>
      <c r="T439" t="s">
        <v>75</v>
      </c>
      <c r="U439" t="s">
        <v>36</v>
      </c>
      <c r="V439">
        <v>3</v>
      </c>
      <c r="W439" t="s">
        <v>25</v>
      </c>
      <c r="X439" t="s">
        <v>76</v>
      </c>
      <c r="Y439" t="s">
        <v>17</v>
      </c>
    </row>
    <row r="440" spans="1:25" x14ac:dyDescent="0.25">
      <c r="A440">
        <v>606</v>
      </c>
      <c r="B440">
        <v>898</v>
      </c>
      <c r="C440" t="s">
        <v>94</v>
      </c>
      <c r="D440" t="s">
        <v>67</v>
      </c>
      <c r="E440" t="s">
        <v>10</v>
      </c>
      <c r="F440">
        <v>1</v>
      </c>
      <c r="G440" t="s">
        <v>126</v>
      </c>
      <c r="H440" t="s">
        <v>68</v>
      </c>
      <c r="I440" t="s">
        <v>32</v>
      </c>
      <c r="J440">
        <v>153</v>
      </c>
      <c r="K440" t="s">
        <v>69</v>
      </c>
      <c r="L440" t="s">
        <v>80</v>
      </c>
      <c r="M440" t="s">
        <v>20</v>
      </c>
      <c r="N440" t="s">
        <v>71</v>
      </c>
      <c r="O440" t="s">
        <v>28</v>
      </c>
      <c r="P440" t="s">
        <v>21</v>
      </c>
      <c r="Q440" t="s">
        <v>86</v>
      </c>
      <c r="R440" t="s">
        <v>97</v>
      </c>
      <c r="S440" t="s">
        <v>74</v>
      </c>
      <c r="T440" t="s">
        <v>137</v>
      </c>
      <c r="U440" t="s">
        <v>36</v>
      </c>
      <c r="V440">
        <v>0</v>
      </c>
      <c r="W440" t="s">
        <v>25</v>
      </c>
      <c r="X440" t="s">
        <v>76</v>
      </c>
      <c r="Y440" t="s">
        <v>17</v>
      </c>
    </row>
    <row r="441" spans="1:25" x14ac:dyDescent="0.25">
      <c r="A441">
        <v>607</v>
      </c>
      <c r="B441">
        <v>899</v>
      </c>
      <c r="C441" t="s">
        <v>77</v>
      </c>
      <c r="D441" t="s">
        <v>67</v>
      </c>
      <c r="E441" t="s">
        <v>10</v>
      </c>
      <c r="F441">
        <v>1</v>
      </c>
      <c r="G441" t="s">
        <v>101</v>
      </c>
      <c r="H441" t="s">
        <v>68</v>
      </c>
      <c r="I441" t="s">
        <v>95</v>
      </c>
      <c r="J441">
        <v>226</v>
      </c>
      <c r="K441" t="s">
        <v>69</v>
      </c>
      <c r="L441" t="s">
        <v>232</v>
      </c>
      <c r="M441" t="s">
        <v>20</v>
      </c>
      <c r="N441" t="s">
        <v>71</v>
      </c>
      <c r="O441" t="s">
        <v>18</v>
      </c>
      <c r="P441" t="s">
        <v>24</v>
      </c>
      <c r="Q441" t="s">
        <v>81</v>
      </c>
      <c r="R441" t="s">
        <v>82</v>
      </c>
      <c r="S441" t="s">
        <v>74</v>
      </c>
      <c r="T441" t="s">
        <v>75</v>
      </c>
      <c r="U441" t="s">
        <v>15</v>
      </c>
      <c r="V441">
        <v>0</v>
      </c>
      <c r="W441" t="s">
        <v>25</v>
      </c>
      <c r="X441" t="s">
        <v>76</v>
      </c>
      <c r="Y441" t="s">
        <v>17</v>
      </c>
    </row>
    <row r="442" spans="1:25" x14ac:dyDescent="0.25">
      <c r="A442">
        <v>608</v>
      </c>
      <c r="B442">
        <v>900</v>
      </c>
      <c r="C442" t="s">
        <v>312</v>
      </c>
      <c r="D442" t="s">
        <v>67</v>
      </c>
      <c r="E442" t="s">
        <v>10</v>
      </c>
      <c r="F442">
        <v>1</v>
      </c>
      <c r="G442" t="s">
        <v>31</v>
      </c>
      <c r="H442" t="s">
        <v>88</v>
      </c>
      <c r="I442" t="s">
        <v>31</v>
      </c>
      <c r="J442">
        <v>15</v>
      </c>
      <c r="K442">
        <v>14</v>
      </c>
      <c r="L442" t="s">
        <v>142</v>
      </c>
      <c r="M442" t="s">
        <v>20</v>
      </c>
      <c r="N442" t="s">
        <v>106</v>
      </c>
      <c r="O442" t="s">
        <v>13</v>
      </c>
      <c r="P442" t="s">
        <v>14</v>
      </c>
      <c r="Q442" t="s">
        <v>91</v>
      </c>
      <c r="R442" t="s">
        <v>92</v>
      </c>
      <c r="S442" t="s">
        <v>74</v>
      </c>
      <c r="T442" t="s">
        <v>93</v>
      </c>
      <c r="U442" t="s">
        <v>15</v>
      </c>
      <c r="V442">
        <v>0</v>
      </c>
      <c r="W442" t="s">
        <v>16</v>
      </c>
      <c r="X442" t="s">
        <v>76</v>
      </c>
      <c r="Y442" t="s">
        <v>17</v>
      </c>
    </row>
    <row r="443" spans="1:25" x14ac:dyDescent="0.25">
      <c r="A443">
        <v>612</v>
      </c>
      <c r="B443">
        <v>904</v>
      </c>
      <c r="C443" t="s">
        <v>150</v>
      </c>
      <c r="D443" t="s">
        <v>67</v>
      </c>
      <c r="E443" t="s">
        <v>10</v>
      </c>
      <c r="F443">
        <v>1</v>
      </c>
      <c r="G443" t="s">
        <v>22</v>
      </c>
      <c r="H443" t="s">
        <v>146</v>
      </c>
      <c r="I443" t="s">
        <v>31</v>
      </c>
      <c r="J443">
        <v>38</v>
      </c>
      <c r="K443" t="s">
        <v>69</v>
      </c>
      <c r="L443" t="s">
        <v>156</v>
      </c>
      <c r="M443" t="s">
        <v>20</v>
      </c>
      <c r="N443" t="s">
        <v>106</v>
      </c>
      <c r="O443" t="s">
        <v>18</v>
      </c>
      <c r="P443" t="s">
        <v>24</v>
      </c>
      <c r="Q443" t="s">
        <v>86</v>
      </c>
      <c r="R443" t="s">
        <v>82</v>
      </c>
      <c r="S443" t="s">
        <v>74</v>
      </c>
      <c r="T443" t="s">
        <v>75</v>
      </c>
      <c r="U443" t="s">
        <v>15</v>
      </c>
      <c r="V443">
        <v>40</v>
      </c>
      <c r="W443" t="s">
        <v>19</v>
      </c>
      <c r="X443" t="s">
        <v>76</v>
      </c>
      <c r="Y443" t="s">
        <v>17</v>
      </c>
    </row>
    <row r="444" spans="1:25" x14ac:dyDescent="0.25">
      <c r="A444">
        <v>613</v>
      </c>
      <c r="B444">
        <v>905</v>
      </c>
      <c r="C444" t="s">
        <v>155</v>
      </c>
      <c r="D444" t="s">
        <v>67</v>
      </c>
      <c r="E444" t="s">
        <v>10</v>
      </c>
      <c r="F444">
        <v>1</v>
      </c>
      <c r="G444" t="s">
        <v>32</v>
      </c>
      <c r="H444" t="s">
        <v>88</v>
      </c>
      <c r="I444" t="s">
        <v>22</v>
      </c>
      <c r="J444">
        <v>44</v>
      </c>
      <c r="K444" t="s">
        <v>69</v>
      </c>
      <c r="L444" t="s">
        <v>105</v>
      </c>
      <c r="M444" t="s">
        <v>20</v>
      </c>
      <c r="N444" t="s">
        <v>106</v>
      </c>
      <c r="O444" t="s">
        <v>13</v>
      </c>
      <c r="P444" t="s">
        <v>14</v>
      </c>
      <c r="Q444" t="s">
        <v>91</v>
      </c>
      <c r="R444" t="s">
        <v>92</v>
      </c>
      <c r="S444" t="s">
        <v>74</v>
      </c>
      <c r="T444" t="s">
        <v>93</v>
      </c>
      <c r="U444" t="s">
        <v>15</v>
      </c>
      <c r="V444">
        <v>0</v>
      </c>
      <c r="W444" t="s">
        <v>16</v>
      </c>
      <c r="X444" t="s">
        <v>76</v>
      </c>
      <c r="Y444" t="s">
        <v>17</v>
      </c>
    </row>
    <row r="445" spans="1:25" x14ac:dyDescent="0.25">
      <c r="A445">
        <v>615</v>
      </c>
      <c r="B445">
        <v>907</v>
      </c>
      <c r="C445" t="s">
        <v>306</v>
      </c>
      <c r="D445" t="s">
        <v>67</v>
      </c>
      <c r="E445" t="s">
        <v>10</v>
      </c>
      <c r="F445">
        <v>1</v>
      </c>
      <c r="G445" t="s">
        <v>33</v>
      </c>
      <c r="H445" t="s">
        <v>68</v>
      </c>
      <c r="I445" t="s">
        <v>35</v>
      </c>
      <c r="J445">
        <v>93</v>
      </c>
      <c r="K445" t="s">
        <v>69</v>
      </c>
      <c r="L445" t="s">
        <v>116</v>
      </c>
      <c r="M445" t="s">
        <v>20</v>
      </c>
      <c r="N445" t="s">
        <v>71</v>
      </c>
      <c r="O445" t="s">
        <v>28</v>
      </c>
      <c r="P445" t="s">
        <v>21</v>
      </c>
      <c r="Q445" t="s">
        <v>72</v>
      </c>
      <c r="R445" t="s">
        <v>73</v>
      </c>
      <c r="S445" t="s">
        <v>74</v>
      </c>
      <c r="T445" t="s">
        <v>75</v>
      </c>
      <c r="U445" t="s">
        <v>15</v>
      </c>
      <c r="V445">
        <v>0</v>
      </c>
      <c r="W445" t="s">
        <v>30</v>
      </c>
      <c r="X445" t="s">
        <v>76</v>
      </c>
      <c r="Y445" t="s">
        <v>17</v>
      </c>
    </row>
    <row r="446" spans="1:25" x14ac:dyDescent="0.25">
      <c r="A446">
        <v>616</v>
      </c>
      <c r="B446">
        <v>908</v>
      </c>
      <c r="C446" t="s">
        <v>313</v>
      </c>
      <c r="D446" t="s">
        <v>67</v>
      </c>
      <c r="E446" t="s">
        <v>10</v>
      </c>
      <c r="F446">
        <v>1</v>
      </c>
      <c r="G446" t="s">
        <v>32</v>
      </c>
      <c r="H446" t="s">
        <v>88</v>
      </c>
      <c r="I446" t="s">
        <v>33</v>
      </c>
      <c r="J446">
        <v>211</v>
      </c>
      <c r="K446" t="s">
        <v>69</v>
      </c>
      <c r="L446" t="s">
        <v>199</v>
      </c>
      <c r="M446" t="s">
        <v>20</v>
      </c>
      <c r="N446" t="s">
        <v>71</v>
      </c>
      <c r="O446" t="s">
        <v>48</v>
      </c>
      <c r="P446" t="s">
        <v>21</v>
      </c>
      <c r="Q446" t="s">
        <v>86</v>
      </c>
      <c r="R446" t="s">
        <v>73</v>
      </c>
      <c r="S446" t="s">
        <v>135</v>
      </c>
      <c r="T446" t="s">
        <v>75</v>
      </c>
      <c r="U446" t="s">
        <v>15</v>
      </c>
      <c r="V446">
        <v>0</v>
      </c>
      <c r="W446" t="s">
        <v>30</v>
      </c>
      <c r="X446" t="s">
        <v>76</v>
      </c>
      <c r="Y446" t="s">
        <v>17</v>
      </c>
    </row>
    <row r="447" spans="1:25" x14ac:dyDescent="0.25">
      <c r="A447">
        <v>617</v>
      </c>
      <c r="B447">
        <v>909</v>
      </c>
      <c r="C447" t="s">
        <v>155</v>
      </c>
      <c r="D447" t="s">
        <v>67</v>
      </c>
      <c r="E447" t="s">
        <v>10</v>
      </c>
      <c r="F447">
        <v>1</v>
      </c>
      <c r="G447" t="s">
        <v>38</v>
      </c>
      <c r="H447" t="s">
        <v>88</v>
      </c>
      <c r="I447" t="s">
        <v>11</v>
      </c>
      <c r="J447">
        <v>40</v>
      </c>
      <c r="K447" t="s">
        <v>69</v>
      </c>
      <c r="L447" t="s">
        <v>156</v>
      </c>
      <c r="M447" t="s">
        <v>20</v>
      </c>
      <c r="N447" t="s">
        <v>106</v>
      </c>
      <c r="O447" t="s">
        <v>13</v>
      </c>
      <c r="P447" t="s">
        <v>14</v>
      </c>
      <c r="Q447" t="s">
        <v>81</v>
      </c>
      <c r="R447" t="s">
        <v>92</v>
      </c>
      <c r="S447" t="s">
        <v>135</v>
      </c>
      <c r="T447" t="s">
        <v>93</v>
      </c>
      <c r="U447" t="s">
        <v>15</v>
      </c>
      <c r="V447">
        <v>0</v>
      </c>
      <c r="W447" t="s">
        <v>16</v>
      </c>
      <c r="X447" t="s">
        <v>76</v>
      </c>
      <c r="Y447" t="s">
        <v>17</v>
      </c>
    </row>
    <row r="448" spans="1:25" x14ac:dyDescent="0.25">
      <c r="A448">
        <v>618</v>
      </c>
      <c r="B448">
        <v>910</v>
      </c>
      <c r="C448" t="s">
        <v>155</v>
      </c>
      <c r="D448" t="s">
        <v>67</v>
      </c>
      <c r="E448" t="s">
        <v>10</v>
      </c>
      <c r="F448">
        <v>1</v>
      </c>
      <c r="G448" t="s">
        <v>38</v>
      </c>
      <c r="H448" t="s">
        <v>88</v>
      </c>
      <c r="I448" t="s">
        <v>22</v>
      </c>
      <c r="J448">
        <v>55</v>
      </c>
      <c r="K448" t="s">
        <v>69</v>
      </c>
      <c r="L448" t="s">
        <v>145</v>
      </c>
      <c r="M448" t="s">
        <v>20</v>
      </c>
      <c r="N448" t="s">
        <v>106</v>
      </c>
      <c r="O448" t="s">
        <v>13</v>
      </c>
      <c r="P448" t="s">
        <v>14</v>
      </c>
      <c r="Q448" t="s">
        <v>81</v>
      </c>
      <c r="R448" t="s">
        <v>92</v>
      </c>
      <c r="S448" t="s">
        <v>135</v>
      </c>
      <c r="T448" t="s">
        <v>93</v>
      </c>
      <c r="U448" t="s">
        <v>15</v>
      </c>
      <c r="V448">
        <v>0</v>
      </c>
      <c r="W448" t="s">
        <v>16</v>
      </c>
      <c r="X448" t="s">
        <v>76</v>
      </c>
      <c r="Y448" t="s">
        <v>17</v>
      </c>
    </row>
    <row r="449" spans="1:25" x14ac:dyDescent="0.25">
      <c r="A449">
        <v>619</v>
      </c>
      <c r="B449">
        <v>911</v>
      </c>
      <c r="C449" t="s">
        <v>314</v>
      </c>
      <c r="D449" t="s">
        <v>67</v>
      </c>
      <c r="E449" t="s">
        <v>10</v>
      </c>
      <c r="F449">
        <v>1</v>
      </c>
      <c r="G449" t="s">
        <v>23</v>
      </c>
      <c r="H449" t="s">
        <v>88</v>
      </c>
      <c r="I449" t="s">
        <v>23</v>
      </c>
      <c r="J449">
        <v>8</v>
      </c>
      <c r="K449" t="s">
        <v>69</v>
      </c>
      <c r="L449" t="s">
        <v>186</v>
      </c>
      <c r="M449" t="s">
        <v>20</v>
      </c>
      <c r="N449" t="s">
        <v>276</v>
      </c>
      <c r="O449" t="s">
        <v>13</v>
      </c>
      <c r="P449" t="s">
        <v>14</v>
      </c>
      <c r="Q449" t="s">
        <v>91</v>
      </c>
      <c r="R449" t="s">
        <v>92</v>
      </c>
      <c r="S449" t="s">
        <v>135</v>
      </c>
      <c r="T449" t="s">
        <v>93</v>
      </c>
      <c r="U449" t="s">
        <v>15</v>
      </c>
      <c r="V449">
        <v>0</v>
      </c>
      <c r="W449" t="s">
        <v>16</v>
      </c>
      <c r="X449" t="s">
        <v>76</v>
      </c>
      <c r="Y449" t="s">
        <v>17</v>
      </c>
    </row>
    <row r="450" spans="1:25" x14ac:dyDescent="0.25">
      <c r="A450">
        <v>620</v>
      </c>
      <c r="B450">
        <v>912</v>
      </c>
      <c r="C450" t="s">
        <v>315</v>
      </c>
      <c r="D450" t="s">
        <v>67</v>
      </c>
      <c r="E450" t="s">
        <v>10</v>
      </c>
      <c r="F450">
        <v>1</v>
      </c>
      <c r="G450" t="s">
        <v>11</v>
      </c>
      <c r="H450" t="s">
        <v>88</v>
      </c>
      <c r="I450" t="s">
        <v>11</v>
      </c>
      <c r="J450">
        <v>74</v>
      </c>
      <c r="K450" t="s">
        <v>69</v>
      </c>
      <c r="L450" t="s">
        <v>114</v>
      </c>
      <c r="M450" t="s">
        <v>20</v>
      </c>
      <c r="N450" t="s">
        <v>71</v>
      </c>
      <c r="O450" t="s">
        <v>28</v>
      </c>
      <c r="P450" t="s">
        <v>21</v>
      </c>
      <c r="Q450" t="s">
        <v>86</v>
      </c>
      <c r="R450" t="s">
        <v>82</v>
      </c>
      <c r="S450" t="s">
        <v>135</v>
      </c>
      <c r="T450" t="s">
        <v>75</v>
      </c>
      <c r="U450" t="s">
        <v>36</v>
      </c>
      <c r="V450">
        <v>0</v>
      </c>
      <c r="W450" t="s">
        <v>25</v>
      </c>
      <c r="X450" t="s">
        <v>76</v>
      </c>
      <c r="Y450" t="s">
        <v>17</v>
      </c>
    </row>
    <row r="451" spans="1:25" x14ac:dyDescent="0.25">
      <c r="A451">
        <v>621</v>
      </c>
      <c r="B451">
        <v>913</v>
      </c>
      <c r="C451" t="s">
        <v>315</v>
      </c>
      <c r="D451" t="s">
        <v>67</v>
      </c>
      <c r="E451" t="s">
        <v>10</v>
      </c>
      <c r="F451">
        <v>1</v>
      </c>
      <c r="G451" t="s">
        <v>11</v>
      </c>
      <c r="H451" t="s">
        <v>88</v>
      </c>
      <c r="I451" t="s">
        <v>11</v>
      </c>
      <c r="J451">
        <v>69</v>
      </c>
      <c r="K451" t="s">
        <v>69</v>
      </c>
      <c r="L451" t="s">
        <v>99</v>
      </c>
      <c r="M451" t="s">
        <v>20</v>
      </c>
      <c r="N451" t="s">
        <v>71</v>
      </c>
      <c r="O451" t="s">
        <v>28</v>
      </c>
      <c r="P451" t="s">
        <v>21</v>
      </c>
      <c r="Q451" t="s">
        <v>86</v>
      </c>
      <c r="R451" t="s">
        <v>82</v>
      </c>
      <c r="S451" t="s">
        <v>135</v>
      </c>
      <c r="T451" t="s">
        <v>75</v>
      </c>
      <c r="U451" t="s">
        <v>36</v>
      </c>
      <c r="V451">
        <v>0</v>
      </c>
      <c r="W451" t="s">
        <v>25</v>
      </c>
      <c r="X451" t="s">
        <v>76</v>
      </c>
      <c r="Y451" t="s">
        <v>17</v>
      </c>
    </row>
    <row r="452" spans="1:25" x14ac:dyDescent="0.25">
      <c r="A452">
        <v>622</v>
      </c>
      <c r="B452">
        <v>914</v>
      </c>
      <c r="C452" t="s">
        <v>315</v>
      </c>
      <c r="D452" t="s">
        <v>67</v>
      </c>
      <c r="E452" t="s">
        <v>10</v>
      </c>
      <c r="F452">
        <v>1</v>
      </c>
      <c r="G452" t="s">
        <v>11</v>
      </c>
      <c r="H452" t="s">
        <v>88</v>
      </c>
      <c r="I452" t="s">
        <v>11</v>
      </c>
      <c r="J452">
        <v>53</v>
      </c>
      <c r="K452" t="s">
        <v>69</v>
      </c>
      <c r="L452" t="s">
        <v>108</v>
      </c>
      <c r="M452" t="s">
        <v>20</v>
      </c>
      <c r="N452" t="s">
        <v>71</v>
      </c>
      <c r="O452" t="s">
        <v>28</v>
      </c>
      <c r="P452" t="s">
        <v>21</v>
      </c>
      <c r="Q452" t="s">
        <v>86</v>
      </c>
      <c r="R452" t="s">
        <v>82</v>
      </c>
      <c r="S452" t="s">
        <v>135</v>
      </c>
      <c r="T452" t="s">
        <v>75</v>
      </c>
      <c r="U452" t="s">
        <v>36</v>
      </c>
      <c r="V452">
        <v>0</v>
      </c>
      <c r="W452" t="s">
        <v>25</v>
      </c>
      <c r="X452" t="s">
        <v>76</v>
      </c>
      <c r="Y452" t="s">
        <v>17</v>
      </c>
    </row>
    <row r="453" spans="1:25" x14ac:dyDescent="0.25">
      <c r="A453">
        <v>623</v>
      </c>
      <c r="B453">
        <v>915</v>
      </c>
      <c r="C453" t="s">
        <v>315</v>
      </c>
      <c r="D453" t="s">
        <v>67</v>
      </c>
      <c r="E453" t="s">
        <v>10</v>
      </c>
      <c r="F453">
        <v>1</v>
      </c>
      <c r="G453" t="s">
        <v>11</v>
      </c>
      <c r="H453" t="s">
        <v>88</v>
      </c>
      <c r="I453" t="s">
        <v>11</v>
      </c>
      <c r="J453">
        <v>77</v>
      </c>
      <c r="K453">
        <v>45</v>
      </c>
      <c r="L453" t="s">
        <v>114</v>
      </c>
      <c r="M453" t="s">
        <v>20</v>
      </c>
      <c r="N453" t="s">
        <v>71</v>
      </c>
      <c r="O453" t="s">
        <v>28</v>
      </c>
      <c r="P453" t="s">
        <v>21</v>
      </c>
      <c r="Q453" t="s">
        <v>86</v>
      </c>
      <c r="R453" t="s">
        <v>82</v>
      </c>
      <c r="S453" t="s">
        <v>135</v>
      </c>
      <c r="T453" t="s">
        <v>75</v>
      </c>
      <c r="U453" t="s">
        <v>36</v>
      </c>
      <c r="V453">
        <v>0</v>
      </c>
      <c r="W453" t="s">
        <v>25</v>
      </c>
      <c r="X453" t="s">
        <v>76</v>
      </c>
      <c r="Y453" t="s">
        <v>17</v>
      </c>
    </row>
    <row r="454" spans="1:25" x14ac:dyDescent="0.25">
      <c r="A454">
        <v>624</v>
      </c>
      <c r="B454">
        <v>916</v>
      </c>
      <c r="C454" t="s">
        <v>77</v>
      </c>
      <c r="D454" t="s">
        <v>67</v>
      </c>
      <c r="E454" t="s">
        <v>10</v>
      </c>
      <c r="F454">
        <v>1</v>
      </c>
      <c r="G454" t="s">
        <v>249</v>
      </c>
      <c r="H454" t="s">
        <v>68</v>
      </c>
      <c r="I454" t="s">
        <v>47</v>
      </c>
      <c r="J454">
        <v>146</v>
      </c>
      <c r="K454" t="s">
        <v>69</v>
      </c>
      <c r="L454" t="s">
        <v>149</v>
      </c>
      <c r="M454" t="s">
        <v>20</v>
      </c>
      <c r="N454" t="s">
        <v>71</v>
      </c>
      <c r="O454" t="s">
        <v>18</v>
      </c>
      <c r="P454" t="s">
        <v>21</v>
      </c>
      <c r="Q454" t="s">
        <v>91</v>
      </c>
      <c r="R454" t="s">
        <v>82</v>
      </c>
      <c r="S454" t="s">
        <v>74</v>
      </c>
      <c r="T454" t="s">
        <v>75</v>
      </c>
      <c r="U454" t="s">
        <v>15</v>
      </c>
      <c r="V454">
        <v>0</v>
      </c>
      <c r="W454" t="s">
        <v>19</v>
      </c>
      <c r="X454" t="s">
        <v>76</v>
      </c>
      <c r="Y454" t="s">
        <v>17</v>
      </c>
    </row>
    <row r="455" spans="1:25" x14ac:dyDescent="0.25">
      <c r="A455">
        <v>625</v>
      </c>
      <c r="B455">
        <v>917</v>
      </c>
      <c r="C455" t="s">
        <v>77</v>
      </c>
      <c r="D455" t="s">
        <v>67</v>
      </c>
      <c r="E455" t="s">
        <v>10</v>
      </c>
      <c r="F455">
        <v>1</v>
      </c>
      <c r="G455" t="s">
        <v>101</v>
      </c>
      <c r="H455" t="s">
        <v>124</v>
      </c>
      <c r="I455" t="s">
        <v>47</v>
      </c>
      <c r="J455">
        <v>116</v>
      </c>
      <c r="K455" t="s">
        <v>69</v>
      </c>
      <c r="L455" t="s">
        <v>139</v>
      </c>
      <c r="M455" t="s">
        <v>20</v>
      </c>
      <c r="N455" t="s">
        <v>71</v>
      </c>
      <c r="O455" t="s">
        <v>18</v>
      </c>
      <c r="P455" t="s">
        <v>21</v>
      </c>
      <c r="Q455" t="s">
        <v>91</v>
      </c>
      <c r="R455" t="s">
        <v>82</v>
      </c>
      <c r="S455" t="s">
        <v>74</v>
      </c>
      <c r="T455" t="s">
        <v>75</v>
      </c>
      <c r="U455" t="s">
        <v>15</v>
      </c>
      <c r="V455">
        <v>0</v>
      </c>
      <c r="W455" t="s">
        <v>19</v>
      </c>
      <c r="X455" t="s">
        <v>76</v>
      </c>
      <c r="Y455" t="s">
        <v>17</v>
      </c>
    </row>
    <row r="456" spans="1:25" x14ac:dyDescent="0.25">
      <c r="A456">
        <v>627</v>
      </c>
      <c r="B456">
        <v>919</v>
      </c>
      <c r="C456" t="s">
        <v>77</v>
      </c>
      <c r="D456" t="s">
        <v>67</v>
      </c>
      <c r="E456" t="s">
        <v>10</v>
      </c>
      <c r="F456">
        <v>1</v>
      </c>
      <c r="G456" t="s">
        <v>123</v>
      </c>
      <c r="H456" t="s">
        <v>124</v>
      </c>
      <c r="I456" t="s">
        <v>47</v>
      </c>
      <c r="J456">
        <v>135</v>
      </c>
      <c r="K456" t="s">
        <v>69</v>
      </c>
      <c r="L456" t="s">
        <v>130</v>
      </c>
      <c r="M456" t="s">
        <v>20</v>
      </c>
      <c r="N456" t="s">
        <v>71</v>
      </c>
      <c r="O456" t="s">
        <v>18</v>
      </c>
      <c r="P456" t="s">
        <v>21</v>
      </c>
      <c r="Q456" t="s">
        <v>91</v>
      </c>
      <c r="R456" t="s">
        <v>82</v>
      </c>
      <c r="S456" t="s">
        <v>74</v>
      </c>
      <c r="T456" t="s">
        <v>75</v>
      </c>
      <c r="U456" t="s">
        <v>15</v>
      </c>
      <c r="V456">
        <v>0</v>
      </c>
      <c r="W456" t="s">
        <v>19</v>
      </c>
      <c r="X456" t="s">
        <v>76</v>
      </c>
      <c r="Y456" t="s">
        <v>17</v>
      </c>
    </row>
    <row r="457" spans="1:25" x14ac:dyDescent="0.25">
      <c r="A457">
        <v>629</v>
      </c>
      <c r="B457">
        <v>921</v>
      </c>
      <c r="C457" t="s">
        <v>77</v>
      </c>
      <c r="D457" t="s">
        <v>67</v>
      </c>
      <c r="E457" t="s">
        <v>10</v>
      </c>
      <c r="F457">
        <v>1</v>
      </c>
      <c r="G457" t="s">
        <v>95</v>
      </c>
      <c r="H457" t="s">
        <v>79</v>
      </c>
      <c r="I457" t="s">
        <v>33</v>
      </c>
      <c r="J457">
        <v>98</v>
      </c>
      <c r="K457" t="s">
        <v>69</v>
      </c>
      <c r="L457" t="s">
        <v>121</v>
      </c>
      <c r="M457" t="s">
        <v>20</v>
      </c>
      <c r="N457" t="s">
        <v>106</v>
      </c>
      <c r="O457" t="s">
        <v>18</v>
      </c>
      <c r="P457" t="s">
        <v>21</v>
      </c>
      <c r="Q457" t="s">
        <v>91</v>
      </c>
      <c r="R457" t="s">
        <v>92</v>
      </c>
      <c r="S457" t="s">
        <v>74</v>
      </c>
      <c r="T457" t="s">
        <v>93</v>
      </c>
      <c r="U457" t="s">
        <v>15</v>
      </c>
      <c r="V457">
        <v>0</v>
      </c>
      <c r="W457" t="s">
        <v>19</v>
      </c>
      <c r="X457" t="s">
        <v>76</v>
      </c>
      <c r="Y457" t="s">
        <v>17</v>
      </c>
    </row>
    <row r="458" spans="1:25" x14ac:dyDescent="0.25">
      <c r="A458">
        <v>630</v>
      </c>
      <c r="B458">
        <v>922</v>
      </c>
      <c r="C458" t="s">
        <v>198</v>
      </c>
      <c r="D458" t="s">
        <v>67</v>
      </c>
      <c r="E458" t="s">
        <v>10</v>
      </c>
      <c r="F458">
        <v>1</v>
      </c>
      <c r="G458" t="s">
        <v>101</v>
      </c>
      <c r="H458" t="s">
        <v>68</v>
      </c>
      <c r="I458" t="s">
        <v>22</v>
      </c>
      <c r="J458">
        <v>89</v>
      </c>
      <c r="K458" t="s">
        <v>69</v>
      </c>
      <c r="L458" t="s">
        <v>100</v>
      </c>
      <c r="M458" t="s">
        <v>20</v>
      </c>
      <c r="N458" t="s">
        <v>71</v>
      </c>
      <c r="O458" t="s">
        <v>18</v>
      </c>
      <c r="P458" t="s">
        <v>21</v>
      </c>
      <c r="Q458" t="s">
        <v>81</v>
      </c>
      <c r="R458" t="s">
        <v>92</v>
      </c>
      <c r="S458" t="s">
        <v>74</v>
      </c>
      <c r="T458" t="s">
        <v>93</v>
      </c>
      <c r="U458" t="s">
        <v>15</v>
      </c>
      <c r="V458">
        <v>0</v>
      </c>
      <c r="W458" t="s">
        <v>16</v>
      </c>
      <c r="X458" t="s">
        <v>76</v>
      </c>
      <c r="Y458" t="s">
        <v>17</v>
      </c>
    </row>
    <row r="459" spans="1:25" x14ac:dyDescent="0.25">
      <c r="A459">
        <v>631</v>
      </c>
      <c r="B459">
        <v>923</v>
      </c>
      <c r="C459" t="s">
        <v>77</v>
      </c>
      <c r="D459" t="s">
        <v>67</v>
      </c>
      <c r="E459" t="s">
        <v>10</v>
      </c>
      <c r="F459">
        <v>1</v>
      </c>
      <c r="G459" t="s">
        <v>249</v>
      </c>
      <c r="H459" t="s">
        <v>127</v>
      </c>
      <c r="I459" t="s">
        <v>102</v>
      </c>
      <c r="J459">
        <v>162</v>
      </c>
      <c r="K459" t="s">
        <v>69</v>
      </c>
      <c r="L459" t="s">
        <v>180</v>
      </c>
      <c r="M459" t="s">
        <v>20</v>
      </c>
      <c r="N459" t="s">
        <v>71</v>
      </c>
      <c r="O459" t="s">
        <v>18</v>
      </c>
      <c r="P459" t="s">
        <v>21</v>
      </c>
      <c r="Q459" t="s">
        <v>91</v>
      </c>
      <c r="R459" t="s">
        <v>82</v>
      </c>
      <c r="S459" t="s">
        <v>74</v>
      </c>
      <c r="T459" t="s">
        <v>75</v>
      </c>
      <c r="U459" t="s">
        <v>15</v>
      </c>
      <c r="V459">
        <v>0</v>
      </c>
      <c r="W459" t="s">
        <v>19</v>
      </c>
      <c r="X459" t="s">
        <v>76</v>
      </c>
      <c r="Y459" t="s">
        <v>17</v>
      </c>
    </row>
    <row r="460" spans="1:25" x14ac:dyDescent="0.25">
      <c r="A460">
        <v>632</v>
      </c>
      <c r="B460">
        <v>924</v>
      </c>
      <c r="C460" t="s">
        <v>198</v>
      </c>
      <c r="D460" t="s">
        <v>67</v>
      </c>
      <c r="E460" t="s">
        <v>10</v>
      </c>
      <c r="F460">
        <v>1</v>
      </c>
      <c r="G460" t="s">
        <v>101</v>
      </c>
      <c r="H460" t="s">
        <v>79</v>
      </c>
      <c r="I460" t="s">
        <v>33</v>
      </c>
      <c r="J460">
        <v>96</v>
      </c>
      <c r="K460" t="s">
        <v>69</v>
      </c>
      <c r="L460" t="s">
        <v>116</v>
      </c>
      <c r="M460" t="s">
        <v>20</v>
      </c>
      <c r="N460" t="s">
        <v>71</v>
      </c>
      <c r="O460" t="s">
        <v>18</v>
      </c>
      <c r="P460" t="s">
        <v>21</v>
      </c>
      <c r="Q460" t="s">
        <v>81</v>
      </c>
      <c r="R460" t="s">
        <v>92</v>
      </c>
      <c r="S460" t="s">
        <v>74</v>
      </c>
      <c r="T460" t="s">
        <v>93</v>
      </c>
      <c r="U460" t="s">
        <v>15</v>
      </c>
      <c r="V460">
        <v>0</v>
      </c>
      <c r="W460" t="s">
        <v>16</v>
      </c>
      <c r="X460" t="s">
        <v>76</v>
      </c>
      <c r="Y460" t="s">
        <v>17</v>
      </c>
    </row>
    <row r="461" spans="1:25" x14ac:dyDescent="0.25">
      <c r="A461">
        <v>633</v>
      </c>
      <c r="B461">
        <v>925</v>
      </c>
      <c r="C461" t="s">
        <v>198</v>
      </c>
      <c r="D461" t="s">
        <v>67</v>
      </c>
      <c r="E461" t="s">
        <v>10</v>
      </c>
      <c r="F461">
        <v>1</v>
      </c>
      <c r="G461" t="s">
        <v>123</v>
      </c>
      <c r="H461" t="s">
        <v>79</v>
      </c>
      <c r="I461" t="s">
        <v>33</v>
      </c>
      <c r="J461">
        <v>79</v>
      </c>
      <c r="K461" t="s">
        <v>69</v>
      </c>
      <c r="L461" t="s">
        <v>107</v>
      </c>
      <c r="M461" t="s">
        <v>20</v>
      </c>
      <c r="N461" t="s">
        <v>71</v>
      </c>
      <c r="O461" t="s">
        <v>18</v>
      </c>
      <c r="P461" t="s">
        <v>21</v>
      </c>
      <c r="Q461" t="s">
        <v>81</v>
      </c>
      <c r="R461" t="s">
        <v>92</v>
      </c>
      <c r="S461" t="s">
        <v>74</v>
      </c>
      <c r="T461" t="s">
        <v>93</v>
      </c>
      <c r="U461" t="s">
        <v>15</v>
      </c>
      <c r="V461">
        <v>0</v>
      </c>
      <c r="W461" t="s">
        <v>16</v>
      </c>
      <c r="X461" t="s">
        <v>76</v>
      </c>
      <c r="Y461" t="s">
        <v>17</v>
      </c>
    </row>
    <row r="462" spans="1:25" x14ac:dyDescent="0.25">
      <c r="A462">
        <v>634</v>
      </c>
      <c r="B462">
        <v>926</v>
      </c>
      <c r="C462" t="s">
        <v>198</v>
      </c>
      <c r="D462" t="s">
        <v>67</v>
      </c>
      <c r="E462" t="s">
        <v>10</v>
      </c>
      <c r="F462">
        <v>1</v>
      </c>
      <c r="G462" t="s">
        <v>101</v>
      </c>
      <c r="H462" t="s">
        <v>79</v>
      </c>
      <c r="I462" t="s">
        <v>33</v>
      </c>
      <c r="J462">
        <v>97</v>
      </c>
      <c r="K462" t="s">
        <v>69</v>
      </c>
      <c r="L462" t="s">
        <v>116</v>
      </c>
      <c r="M462" t="s">
        <v>20</v>
      </c>
      <c r="N462" t="s">
        <v>71</v>
      </c>
      <c r="O462" t="s">
        <v>18</v>
      </c>
      <c r="P462" t="s">
        <v>21</v>
      </c>
      <c r="Q462" t="s">
        <v>81</v>
      </c>
      <c r="R462" t="s">
        <v>92</v>
      </c>
      <c r="S462" t="s">
        <v>74</v>
      </c>
      <c r="T462" t="s">
        <v>93</v>
      </c>
      <c r="U462" t="s">
        <v>15</v>
      </c>
      <c r="V462">
        <v>0</v>
      </c>
      <c r="W462" t="s">
        <v>16</v>
      </c>
      <c r="X462" t="s">
        <v>76</v>
      </c>
      <c r="Y462" t="s">
        <v>17</v>
      </c>
    </row>
    <row r="463" spans="1:25" x14ac:dyDescent="0.25">
      <c r="A463">
        <v>635</v>
      </c>
      <c r="B463">
        <v>927</v>
      </c>
      <c r="C463" t="s">
        <v>196</v>
      </c>
      <c r="D463" t="s">
        <v>67</v>
      </c>
      <c r="E463" t="s">
        <v>10</v>
      </c>
      <c r="F463">
        <v>1</v>
      </c>
      <c r="G463" t="s">
        <v>253</v>
      </c>
      <c r="H463" t="s">
        <v>68</v>
      </c>
      <c r="I463" t="s">
        <v>47</v>
      </c>
      <c r="J463">
        <v>146</v>
      </c>
      <c r="K463" t="s">
        <v>69</v>
      </c>
      <c r="L463" t="s">
        <v>149</v>
      </c>
      <c r="M463" t="s">
        <v>20</v>
      </c>
      <c r="N463" t="s">
        <v>71</v>
      </c>
      <c r="O463" t="s">
        <v>18</v>
      </c>
      <c r="P463" t="s">
        <v>14</v>
      </c>
      <c r="Q463" t="s">
        <v>91</v>
      </c>
      <c r="R463" t="s">
        <v>82</v>
      </c>
      <c r="S463" t="s">
        <v>74</v>
      </c>
      <c r="T463" t="s">
        <v>75</v>
      </c>
      <c r="U463" t="s">
        <v>15</v>
      </c>
      <c r="V463">
        <v>0</v>
      </c>
      <c r="W463" t="s">
        <v>19</v>
      </c>
      <c r="X463" t="s">
        <v>76</v>
      </c>
      <c r="Y463" t="s">
        <v>17</v>
      </c>
    </row>
    <row r="464" spans="1:25" x14ac:dyDescent="0.25">
      <c r="A464">
        <v>636</v>
      </c>
      <c r="B464">
        <v>928</v>
      </c>
      <c r="C464" t="s">
        <v>115</v>
      </c>
      <c r="D464" t="s">
        <v>67</v>
      </c>
      <c r="E464" t="s">
        <v>10</v>
      </c>
      <c r="F464">
        <v>1</v>
      </c>
      <c r="G464" t="s">
        <v>95</v>
      </c>
      <c r="H464" t="s">
        <v>68</v>
      </c>
      <c r="I464" t="s">
        <v>102</v>
      </c>
      <c r="J464">
        <v>200</v>
      </c>
      <c r="K464" t="s">
        <v>69</v>
      </c>
      <c r="L464" t="s">
        <v>197</v>
      </c>
      <c r="M464" t="s">
        <v>20</v>
      </c>
      <c r="N464" t="s">
        <v>71</v>
      </c>
      <c r="O464" t="s">
        <v>42</v>
      </c>
      <c r="P464" t="s">
        <v>43</v>
      </c>
      <c r="Q464" t="s">
        <v>117</v>
      </c>
      <c r="R464" t="s">
        <v>73</v>
      </c>
      <c r="S464" t="s">
        <v>74</v>
      </c>
      <c r="T464" t="s">
        <v>75</v>
      </c>
      <c r="U464" t="s">
        <v>15</v>
      </c>
      <c r="V464">
        <v>95</v>
      </c>
      <c r="W464" t="s">
        <v>46</v>
      </c>
      <c r="X464" t="s">
        <v>120</v>
      </c>
      <c r="Y464" t="s">
        <v>17</v>
      </c>
    </row>
    <row r="465" spans="1:25" x14ac:dyDescent="0.25">
      <c r="A465">
        <v>637</v>
      </c>
      <c r="B465">
        <v>929</v>
      </c>
      <c r="C465" t="s">
        <v>182</v>
      </c>
      <c r="D465" t="s">
        <v>67</v>
      </c>
      <c r="E465" t="s">
        <v>10</v>
      </c>
      <c r="F465">
        <v>1</v>
      </c>
      <c r="G465" t="s">
        <v>128</v>
      </c>
      <c r="H465" t="s">
        <v>183</v>
      </c>
      <c r="I465" t="s">
        <v>32</v>
      </c>
      <c r="J465">
        <v>66</v>
      </c>
      <c r="K465" t="s">
        <v>69</v>
      </c>
      <c r="L465" t="s">
        <v>99</v>
      </c>
      <c r="M465" t="s">
        <v>20</v>
      </c>
      <c r="N465" t="s">
        <v>71</v>
      </c>
      <c r="O465" t="s">
        <v>28</v>
      </c>
      <c r="P465" t="s">
        <v>24</v>
      </c>
      <c r="Q465" t="s">
        <v>72</v>
      </c>
      <c r="R465" t="s">
        <v>82</v>
      </c>
      <c r="S465" t="s">
        <v>74</v>
      </c>
      <c r="T465" t="s">
        <v>75</v>
      </c>
      <c r="U465" t="s">
        <v>15</v>
      </c>
      <c r="V465">
        <v>30</v>
      </c>
      <c r="W465" t="s">
        <v>25</v>
      </c>
      <c r="X465" t="s">
        <v>76</v>
      </c>
      <c r="Y465" t="s">
        <v>17</v>
      </c>
    </row>
    <row r="466" spans="1:25" x14ac:dyDescent="0.25">
      <c r="A466">
        <v>638</v>
      </c>
      <c r="B466">
        <v>930</v>
      </c>
      <c r="C466" t="s">
        <v>182</v>
      </c>
      <c r="D466" t="s">
        <v>67</v>
      </c>
      <c r="E466" t="s">
        <v>10</v>
      </c>
      <c r="F466">
        <v>1</v>
      </c>
      <c r="G466" t="s">
        <v>50</v>
      </c>
      <c r="H466" t="s">
        <v>79</v>
      </c>
      <c r="I466" t="s">
        <v>32</v>
      </c>
      <c r="J466">
        <v>67</v>
      </c>
      <c r="K466" t="s">
        <v>69</v>
      </c>
      <c r="L466" t="s">
        <v>99</v>
      </c>
      <c r="M466" t="s">
        <v>20</v>
      </c>
      <c r="N466" t="s">
        <v>71</v>
      </c>
      <c r="O466" t="s">
        <v>28</v>
      </c>
      <c r="P466" t="s">
        <v>26</v>
      </c>
      <c r="Q466" t="s">
        <v>72</v>
      </c>
      <c r="R466" t="s">
        <v>82</v>
      </c>
      <c r="S466" t="s">
        <v>74</v>
      </c>
      <c r="T466" t="s">
        <v>75</v>
      </c>
      <c r="U466" t="s">
        <v>15</v>
      </c>
      <c r="V466">
        <v>50</v>
      </c>
      <c r="W466" t="s">
        <v>30</v>
      </c>
      <c r="X466" t="s">
        <v>76</v>
      </c>
      <c r="Y466" t="s">
        <v>17</v>
      </c>
    </row>
    <row r="467" spans="1:25" x14ac:dyDescent="0.25">
      <c r="A467">
        <v>639</v>
      </c>
      <c r="B467">
        <v>931</v>
      </c>
      <c r="C467" t="s">
        <v>182</v>
      </c>
      <c r="D467" t="s">
        <v>67</v>
      </c>
      <c r="E467" t="s">
        <v>10</v>
      </c>
      <c r="F467">
        <v>1</v>
      </c>
      <c r="G467" t="s">
        <v>78</v>
      </c>
      <c r="H467" t="s">
        <v>177</v>
      </c>
      <c r="I467" t="s">
        <v>32</v>
      </c>
      <c r="J467">
        <v>84</v>
      </c>
      <c r="K467" t="s">
        <v>69</v>
      </c>
      <c r="L467" t="s">
        <v>107</v>
      </c>
      <c r="M467" t="s">
        <v>20</v>
      </c>
      <c r="N467" t="s">
        <v>71</v>
      </c>
      <c r="O467" t="s">
        <v>48</v>
      </c>
      <c r="P467" t="s">
        <v>26</v>
      </c>
      <c r="Q467" t="s">
        <v>72</v>
      </c>
      <c r="R467" t="s">
        <v>82</v>
      </c>
      <c r="S467" t="s">
        <v>74</v>
      </c>
      <c r="T467" t="s">
        <v>75</v>
      </c>
      <c r="U467" t="s">
        <v>15</v>
      </c>
      <c r="V467">
        <v>50</v>
      </c>
      <c r="W467" t="s">
        <v>30</v>
      </c>
      <c r="X467" t="s">
        <v>76</v>
      </c>
      <c r="Y467" t="s">
        <v>17</v>
      </c>
    </row>
    <row r="468" spans="1:25" x14ac:dyDescent="0.25">
      <c r="A468">
        <v>640</v>
      </c>
      <c r="B468">
        <v>932</v>
      </c>
      <c r="C468" t="s">
        <v>182</v>
      </c>
      <c r="D468" t="s">
        <v>67</v>
      </c>
      <c r="E468" t="s">
        <v>10</v>
      </c>
      <c r="F468">
        <v>1</v>
      </c>
      <c r="G468" t="s">
        <v>316</v>
      </c>
      <c r="H468" t="s">
        <v>79</v>
      </c>
      <c r="I468" t="s">
        <v>38</v>
      </c>
      <c r="J468">
        <v>112</v>
      </c>
      <c r="K468" t="s">
        <v>69</v>
      </c>
      <c r="L468" t="s">
        <v>139</v>
      </c>
      <c r="M468" t="s">
        <v>20</v>
      </c>
      <c r="N468" t="s">
        <v>71</v>
      </c>
      <c r="O468" t="s">
        <v>18</v>
      </c>
      <c r="P468" t="s">
        <v>21</v>
      </c>
      <c r="Q468" t="s">
        <v>81</v>
      </c>
      <c r="R468" t="s">
        <v>92</v>
      </c>
      <c r="S468" t="s">
        <v>167</v>
      </c>
      <c r="T468" t="s">
        <v>93</v>
      </c>
      <c r="U468" t="s">
        <v>15</v>
      </c>
      <c r="V468">
        <v>0</v>
      </c>
      <c r="W468" t="s">
        <v>19</v>
      </c>
      <c r="X468" t="s">
        <v>76</v>
      </c>
      <c r="Y468" t="s">
        <v>17</v>
      </c>
    </row>
    <row r="469" spans="1:25" x14ac:dyDescent="0.25">
      <c r="A469">
        <v>641</v>
      </c>
      <c r="B469">
        <v>933</v>
      </c>
      <c r="C469" t="s">
        <v>313</v>
      </c>
      <c r="D469" t="s">
        <v>67</v>
      </c>
      <c r="E469" t="s">
        <v>10</v>
      </c>
      <c r="F469">
        <v>3</v>
      </c>
      <c r="G469" t="s">
        <v>194</v>
      </c>
      <c r="H469" t="s">
        <v>68</v>
      </c>
      <c r="I469" t="s">
        <v>95</v>
      </c>
      <c r="J469">
        <v>287</v>
      </c>
      <c r="K469" t="s">
        <v>69</v>
      </c>
      <c r="L469" t="s">
        <v>317</v>
      </c>
      <c r="M469" t="s">
        <v>20</v>
      </c>
      <c r="N469" t="s">
        <v>71</v>
      </c>
      <c r="O469" t="s">
        <v>28</v>
      </c>
      <c r="P469" t="s">
        <v>21</v>
      </c>
      <c r="Q469" t="s">
        <v>86</v>
      </c>
      <c r="R469" t="s">
        <v>82</v>
      </c>
      <c r="S469" t="s">
        <v>167</v>
      </c>
      <c r="T469" t="s">
        <v>75</v>
      </c>
      <c r="U469" t="s">
        <v>15</v>
      </c>
      <c r="V469">
        <v>10</v>
      </c>
      <c r="W469" t="s">
        <v>25</v>
      </c>
      <c r="X469" t="s">
        <v>76</v>
      </c>
      <c r="Y469" t="s">
        <v>17</v>
      </c>
    </row>
    <row r="470" spans="1:25" x14ac:dyDescent="0.25">
      <c r="A470">
        <v>642</v>
      </c>
      <c r="B470">
        <v>934</v>
      </c>
      <c r="C470" t="s">
        <v>318</v>
      </c>
      <c r="D470" t="s">
        <v>67</v>
      </c>
      <c r="E470" t="s">
        <v>319</v>
      </c>
      <c r="F470">
        <v>3</v>
      </c>
      <c r="G470" t="s">
        <v>126</v>
      </c>
      <c r="H470" t="s">
        <v>88</v>
      </c>
      <c r="I470" t="s">
        <v>44</v>
      </c>
      <c r="J470">
        <v>0</v>
      </c>
      <c r="K470" t="s">
        <v>69</v>
      </c>
      <c r="L470" t="s">
        <v>154</v>
      </c>
      <c r="M470" t="s">
        <v>20</v>
      </c>
      <c r="N470" t="s">
        <v>106</v>
      </c>
      <c r="O470" t="s">
        <v>28</v>
      </c>
      <c r="P470" t="s">
        <v>24</v>
      </c>
      <c r="Q470" t="s">
        <v>86</v>
      </c>
      <c r="R470" t="s">
        <v>82</v>
      </c>
      <c r="S470" t="s">
        <v>167</v>
      </c>
      <c r="T470" t="s">
        <v>75</v>
      </c>
      <c r="U470" t="s">
        <v>15</v>
      </c>
      <c r="V470">
        <v>0</v>
      </c>
      <c r="W470" t="s">
        <v>25</v>
      </c>
      <c r="X470" t="s">
        <v>76</v>
      </c>
      <c r="Y470" t="s">
        <v>17</v>
      </c>
    </row>
    <row r="471" spans="1:25" x14ac:dyDescent="0.25">
      <c r="A471">
        <v>645</v>
      </c>
      <c r="B471">
        <v>937</v>
      </c>
      <c r="C471" t="s">
        <v>320</v>
      </c>
      <c r="D471" t="s">
        <v>67</v>
      </c>
      <c r="E471" t="s">
        <v>10</v>
      </c>
      <c r="F471">
        <v>1</v>
      </c>
      <c r="G471" t="s">
        <v>35</v>
      </c>
      <c r="H471" t="s">
        <v>88</v>
      </c>
      <c r="I471" t="s">
        <v>11</v>
      </c>
      <c r="J471">
        <v>46</v>
      </c>
      <c r="K471" t="s">
        <v>69</v>
      </c>
      <c r="L471" t="s">
        <v>105</v>
      </c>
      <c r="M471" t="s">
        <v>20</v>
      </c>
      <c r="N471" t="s">
        <v>106</v>
      </c>
      <c r="O471" t="s">
        <v>13</v>
      </c>
      <c r="P471" t="s">
        <v>14</v>
      </c>
      <c r="Q471" t="s">
        <v>81</v>
      </c>
      <c r="R471" t="s">
        <v>92</v>
      </c>
      <c r="S471" t="s">
        <v>135</v>
      </c>
      <c r="T471" t="s">
        <v>93</v>
      </c>
      <c r="U471" t="s">
        <v>15</v>
      </c>
      <c r="V471">
        <v>0</v>
      </c>
      <c r="W471" t="s">
        <v>16</v>
      </c>
      <c r="X471" t="s">
        <v>76</v>
      </c>
      <c r="Y471" t="s">
        <v>17</v>
      </c>
    </row>
    <row r="472" spans="1:25" x14ac:dyDescent="0.25">
      <c r="A472">
        <v>646</v>
      </c>
      <c r="B472">
        <v>938</v>
      </c>
      <c r="C472" t="s">
        <v>287</v>
      </c>
      <c r="D472" t="s">
        <v>67</v>
      </c>
      <c r="E472" t="s">
        <v>10</v>
      </c>
      <c r="F472">
        <v>1</v>
      </c>
      <c r="G472" t="s">
        <v>33</v>
      </c>
      <c r="H472" t="s">
        <v>88</v>
      </c>
      <c r="I472" t="s">
        <v>22</v>
      </c>
      <c r="J472">
        <v>70</v>
      </c>
      <c r="K472" t="s">
        <v>69</v>
      </c>
      <c r="L472" t="s">
        <v>99</v>
      </c>
      <c r="M472" t="s">
        <v>20</v>
      </c>
      <c r="N472" t="s">
        <v>106</v>
      </c>
      <c r="O472" t="s">
        <v>13</v>
      </c>
      <c r="P472" t="s">
        <v>14</v>
      </c>
      <c r="Q472" t="s">
        <v>81</v>
      </c>
      <c r="R472" t="s">
        <v>92</v>
      </c>
      <c r="S472" t="s">
        <v>135</v>
      </c>
      <c r="T472" t="s">
        <v>93</v>
      </c>
      <c r="U472" t="s">
        <v>36</v>
      </c>
      <c r="V472">
        <v>0</v>
      </c>
      <c r="W472" t="s">
        <v>16</v>
      </c>
      <c r="X472" t="s">
        <v>76</v>
      </c>
      <c r="Y472" t="s">
        <v>17</v>
      </c>
    </row>
    <row r="473" spans="1:25" x14ac:dyDescent="0.25">
      <c r="A473">
        <v>647</v>
      </c>
      <c r="B473">
        <v>939</v>
      </c>
      <c r="C473" t="s">
        <v>268</v>
      </c>
      <c r="D473" t="s">
        <v>67</v>
      </c>
      <c r="E473" t="s">
        <v>10</v>
      </c>
      <c r="F473">
        <v>1</v>
      </c>
      <c r="G473" t="s">
        <v>278</v>
      </c>
      <c r="H473" t="s">
        <v>88</v>
      </c>
      <c r="I473" t="s">
        <v>35</v>
      </c>
      <c r="J473">
        <v>81</v>
      </c>
      <c r="K473" t="s">
        <v>69</v>
      </c>
      <c r="L473" t="s">
        <v>107</v>
      </c>
      <c r="M473" t="s">
        <v>20</v>
      </c>
      <c r="N473" t="s">
        <v>71</v>
      </c>
      <c r="O473" t="s">
        <v>28</v>
      </c>
      <c r="P473" t="s">
        <v>24</v>
      </c>
      <c r="Q473" t="s">
        <v>86</v>
      </c>
      <c r="R473" t="s">
        <v>97</v>
      </c>
      <c r="S473" t="s">
        <v>74</v>
      </c>
      <c r="T473" t="s">
        <v>137</v>
      </c>
      <c r="U473" t="s">
        <v>15</v>
      </c>
      <c r="V473">
        <v>30</v>
      </c>
      <c r="W473" t="s">
        <v>25</v>
      </c>
      <c r="X473" t="s">
        <v>76</v>
      </c>
      <c r="Y473" t="s">
        <v>17</v>
      </c>
    </row>
    <row r="474" spans="1:25" x14ac:dyDescent="0.25">
      <c r="A474">
        <v>648</v>
      </c>
      <c r="B474">
        <v>940</v>
      </c>
      <c r="C474" t="s">
        <v>321</v>
      </c>
      <c r="D474" t="s">
        <v>67</v>
      </c>
      <c r="E474" t="s">
        <v>10</v>
      </c>
      <c r="F474">
        <v>1</v>
      </c>
      <c r="G474" t="s">
        <v>33</v>
      </c>
      <c r="H474" t="s">
        <v>146</v>
      </c>
      <c r="I474" t="s">
        <v>11</v>
      </c>
      <c r="J474">
        <v>58</v>
      </c>
      <c r="K474" t="s">
        <v>69</v>
      </c>
      <c r="L474" t="s">
        <v>145</v>
      </c>
      <c r="M474" t="s">
        <v>12</v>
      </c>
      <c r="N474" t="s">
        <v>71</v>
      </c>
      <c r="O474" t="s">
        <v>13</v>
      </c>
      <c r="P474" t="s">
        <v>14</v>
      </c>
      <c r="Q474" t="s">
        <v>81</v>
      </c>
      <c r="R474" t="s">
        <v>92</v>
      </c>
      <c r="S474" t="s">
        <v>135</v>
      </c>
      <c r="T474" t="s">
        <v>93</v>
      </c>
      <c r="U474" t="s">
        <v>15</v>
      </c>
      <c r="V474">
        <v>0</v>
      </c>
      <c r="W474" t="s">
        <v>19</v>
      </c>
      <c r="X474" t="s">
        <v>76</v>
      </c>
      <c r="Y474" t="s">
        <v>17</v>
      </c>
    </row>
    <row r="475" spans="1:25" x14ac:dyDescent="0.25">
      <c r="A475">
        <v>650</v>
      </c>
      <c r="B475">
        <v>942</v>
      </c>
      <c r="C475" t="s">
        <v>77</v>
      </c>
      <c r="D475" t="s">
        <v>67</v>
      </c>
      <c r="E475" t="s">
        <v>10</v>
      </c>
      <c r="F475">
        <v>1</v>
      </c>
      <c r="G475" t="s">
        <v>33</v>
      </c>
      <c r="H475" t="s">
        <v>68</v>
      </c>
      <c r="I475" t="s">
        <v>33</v>
      </c>
      <c r="J475">
        <v>183</v>
      </c>
      <c r="K475" t="s">
        <v>69</v>
      </c>
      <c r="L475" t="s">
        <v>151</v>
      </c>
      <c r="M475" t="s">
        <v>20</v>
      </c>
      <c r="N475" t="s">
        <v>71</v>
      </c>
      <c r="O475" t="s">
        <v>28</v>
      </c>
      <c r="P475" t="s">
        <v>21</v>
      </c>
      <c r="Q475" t="s">
        <v>86</v>
      </c>
      <c r="R475" t="s">
        <v>82</v>
      </c>
      <c r="S475" t="s">
        <v>167</v>
      </c>
      <c r="T475" t="s">
        <v>75</v>
      </c>
      <c r="U475" t="s">
        <v>36</v>
      </c>
      <c r="V475">
        <v>0</v>
      </c>
      <c r="W475" t="s">
        <v>25</v>
      </c>
      <c r="X475" t="s">
        <v>76</v>
      </c>
      <c r="Y475" t="s">
        <v>17</v>
      </c>
    </row>
    <row r="476" spans="1:25" x14ac:dyDescent="0.25">
      <c r="A476">
        <v>651</v>
      </c>
      <c r="B476">
        <v>943</v>
      </c>
      <c r="C476" t="s">
        <v>77</v>
      </c>
      <c r="D476" t="s">
        <v>67</v>
      </c>
      <c r="E476" t="s">
        <v>10</v>
      </c>
      <c r="F476">
        <v>1</v>
      </c>
      <c r="G476" t="s">
        <v>33</v>
      </c>
      <c r="H476" t="s">
        <v>141</v>
      </c>
      <c r="I476" t="s">
        <v>33</v>
      </c>
      <c r="J476">
        <v>194</v>
      </c>
      <c r="K476" t="s">
        <v>69</v>
      </c>
      <c r="L476" t="s">
        <v>246</v>
      </c>
      <c r="M476" t="s">
        <v>20</v>
      </c>
      <c r="N476" t="s">
        <v>71</v>
      </c>
      <c r="O476" t="s">
        <v>42</v>
      </c>
      <c r="P476" t="s">
        <v>24</v>
      </c>
      <c r="Q476" t="s">
        <v>72</v>
      </c>
      <c r="R476" t="s">
        <v>118</v>
      </c>
      <c r="S476" t="s">
        <v>167</v>
      </c>
      <c r="T476" t="s">
        <v>119</v>
      </c>
      <c r="U476" t="s">
        <v>15</v>
      </c>
      <c r="V476">
        <v>0</v>
      </c>
      <c r="W476" t="s">
        <v>46</v>
      </c>
      <c r="X476" t="s">
        <v>76</v>
      </c>
      <c r="Y476" t="s">
        <v>322</v>
      </c>
    </row>
    <row r="477" spans="1:25" x14ac:dyDescent="0.25">
      <c r="A477">
        <v>656</v>
      </c>
      <c r="B477">
        <v>948</v>
      </c>
      <c r="C477" t="s">
        <v>285</v>
      </c>
      <c r="D477" t="s">
        <v>67</v>
      </c>
      <c r="E477" t="s">
        <v>10</v>
      </c>
      <c r="F477">
        <v>1</v>
      </c>
      <c r="G477" t="s">
        <v>47</v>
      </c>
      <c r="H477" t="s">
        <v>146</v>
      </c>
      <c r="I477" t="s">
        <v>32</v>
      </c>
      <c r="J477">
        <v>75</v>
      </c>
      <c r="K477" t="s">
        <v>69</v>
      </c>
      <c r="L477" t="s">
        <v>114</v>
      </c>
      <c r="M477" t="s">
        <v>20</v>
      </c>
      <c r="N477" t="s">
        <v>106</v>
      </c>
      <c r="O477" t="s">
        <v>18</v>
      </c>
      <c r="P477" t="s">
        <v>21</v>
      </c>
      <c r="Q477" t="s">
        <v>81</v>
      </c>
      <c r="R477" t="s">
        <v>92</v>
      </c>
      <c r="S477" t="s">
        <v>135</v>
      </c>
      <c r="T477" t="s">
        <v>93</v>
      </c>
      <c r="U477" t="s">
        <v>15</v>
      </c>
      <c r="V477">
        <v>0</v>
      </c>
      <c r="W477" t="s">
        <v>16</v>
      </c>
      <c r="X477" t="s">
        <v>76</v>
      </c>
      <c r="Y477" t="s">
        <v>17</v>
      </c>
    </row>
    <row r="478" spans="1:25" x14ac:dyDescent="0.25">
      <c r="A478">
        <v>657</v>
      </c>
      <c r="B478">
        <v>949</v>
      </c>
      <c r="C478" t="s">
        <v>94</v>
      </c>
      <c r="D478" t="s">
        <v>67</v>
      </c>
      <c r="E478" t="s">
        <v>10</v>
      </c>
      <c r="F478">
        <v>1</v>
      </c>
      <c r="G478" t="s">
        <v>31</v>
      </c>
      <c r="H478" t="s">
        <v>88</v>
      </c>
      <c r="I478" t="s">
        <v>23</v>
      </c>
      <c r="J478">
        <v>18</v>
      </c>
      <c r="K478" t="s">
        <v>69</v>
      </c>
      <c r="L478" t="s">
        <v>89</v>
      </c>
      <c r="M478" t="s">
        <v>20</v>
      </c>
      <c r="N478" t="s">
        <v>106</v>
      </c>
      <c r="O478" t="s">
        <v>28</v>
      </c>
      <c r="P478" t="s">
        <v>24</v>
      </c>
      <c r="Q478" t="s">
        <v>86</v>
      </c>
      <c r="R478" t="s">
        <v>97</v>
      </c>
      <c r="S478" t="s">
        <v>135</v>
      </c>
      <c r="T478" t="s">
        <v>137</v>
      </c>
      <c r="U478" t="s">
        <v>15</v>
      </c>
      <c r="V478">
        <v>10</v>
      </c>
      <c r="W478" t="s">
        <v>19</v>
      </c>
      <c r="X478" t="s">
        <v>76</v>
      </c>
      <c r="Y478" t="s">
        <v>17</v>
      </c>
    </row>
    <row r="479" spans="1:25" x14ac:dyDescent="0.25">
      <c r="A479">
        <v>658</v>
      </c>
      <c r="B479">
        <v>950</v>
      </c>
      <c r="C479" t="s">
        <v>140</v>
      </c>
      <c r="D479" t="s">
        <v>67</v>
      </c>
      <c r="E479" t="s">
        <v>10</v>
      </c>
      <c r="F479">
        <v>1</v>
      </c>
      <c r="G479" t="s">
        <v>35</v>
      </c>
      <c r="H479" t="s">
        <v>146</v>
      </c>
      <c r="I479" t="s">
        <v>33</v>
      </c>
      <c r="J479">
        <v>65</v>
      </c>
      <c r="K479">
        <v>45</v>
      </c>
      <c r="L479" t="s">
        <v>110</v>
      </c>
      <c r="M479" t="s">
        <v>20</v>
      </c>
      <c r="N479" t="s">
        <v>71</v>
      </c>
      <c r="O479" t="s">
        <v>18</v>
      </c>
      <c r="P479" t="s">
        <v>21</v>
      </c>
      <c r="Q479" t="s">
        <v>86</v>
      </c>
      <c r="R479" t="s">
        <v>82</v>
      </c>
      <c r="S479" t="s">
        <v>135</v>
      </c>
      <c r="T479" t="s">
        <v>75</v>
      </c>
      <c r="U479" t="s">
        <v>15</v>
      </c>
      <c r="V479">
        <v>0</v>
      </c>
      <c r="W479" t="s">
        <v>25</v>
      </c>
      <c r="X479" t="s">
        <v>76</v>
      </c>
      <c r="Y479" t="s">
        <v>17</v>
      </c>
    </row>
    <row r="480" spans="1:25" x14ac:dyDescent="0.25">
      <c r="A480">
        <v>659</v>
      </c>
      <c r="B480">
        <v>951</v>
      </c>
      <c r="C480" t="s">
        <v>237</v>
      </c>
      <c r="D480" t="s">
        <v>67</v>
      </c>
      <c r="E480" t="s">
        <v>10</v>
      </c>
      <c r="F480">
        <v>1</v>
      </c>
      <c r="G480" t="s">
        <v>102</v>
      </c>
      <c r="H480" t="s">
        <v>146</v>
      </c>
      <c r="I480" t="s">
        <v>40</v>
      </c>
      <c r="J480">
        <v>71</v>
      </c>
      <c r="K480" t="s">
        <v>323</v>
      </c>
      <c r="L480" t="s">
        <v>99</v>
      </c>
      <c r="M480" t="s">
        <v>20</v>
      </c>
      <c r="N480" t="s">
        <v>106</v>
      </c>
      <c r="O480" t="s">
        <v>18</v>
      </c>
      <c r="P480" t="s">
        <v>21</v>
      </c>
      <c r="Q480" t="s">
        <v>91</v>
      </c>
      <c r="R480" t="s">
        <v>82</v>
      </c>
      <c r="S480" t="s">
        <v>135</v>
      </c>
      <c r="T480" t="s">
        <v>75</v>
      </c>
      <c r="U480" t="s">
        <v>15</v>
      </c>
      <c r="V480">
        <v>0</v>
      </c>
      <c r="W480" t="s">
        <v>19</v>
      </c>
      <c r="X480" t="s">
        <v>76</v>
      </c>
      <c r="Y480" t="s">
        <v>17</v>
      </c>
    </row>
    <row r="481" spans="1:25" x14ac:dyDescent="0.25">
      <c r="A481">
        <v>660</v>
      </c>
      <c r="B481">
        <v>952</v>
      </c>
      <c r="C481" t="s">
        <v>140</v>
      </c>
      <c r="D481" t="s">
        <v>67</v>
      </c>
      <c r="E481" t="s">
        <v>10</v>
      </c>
      <c r="F481">
        <v>1</v>
      </c>
      <c r="G481" t="s">
        <v>35</v>
      </c>
      <c r="H481" t="s">
        <v>146</v>
      </c>
      <c r="I481" t="s">
        <v>22</v>
      </c>
      <c r="J481">
        <v>34</v>
      </c>
      <c r="K481" t="s">
        <v>69</v>
      </c>
      <c r="L481" t="s">
        <v>163</v>
      </c>
      <c r="M481" t="s">
        <v>20</v>
      </c>
      <c r="N481" t="s">
        <v>71</v>
      </c>
      <c r="O481" t="s">
        <v>28</v>
      </c>
      <c r="P481" t="s">
        <v>24</v>
      </c>
      <c r="Q481" t="s">
        <v>86</v>
      </c>
      <c r="R481" t="s">
        <v>97</v>
      </c>
      <c r="S481" t="s">
        <v>135</v>
      </c>
      <c r="T481" t="s">
        <v>137</v>
      </c>
      <c r="U481" t="s">
        <v>15</v>
      </c>
      <c r="V481">
        <v>20</v>
      </c>
      <c r="W481" t="s">
        <v>19</v>
      </c>
      <c r="X481" t="s">
        <v>76</v>
      </c>
      <c r="Y481" t="s">
        <v>17</v>
      </c>
    </row>
    <row r="482" spans="1:25" x14ac:dyDescent="0.25">
      <c r="A482">
        <v>661</v>
      </c>
      <c r="B482">
        <v>953</v>
      </c>
      <c r="C482" t="s">
        <v>138</v>
      </c>
      <c r="D482" t="s">
        <v>67</v>
      </c>
      <c r="E482" t="s">
        <v>10</v>
      </c>
      <c r="F482">
        <v>2</v>
      </c>
      <c r="G482" t="s">
        <v>47</v>
      </c>
      <c r="H482" t="s">
        <v>146</v>
      </c>
      <c r="I482" t="s">
        <v>32</v>
      </c>
      <c r="J482">
        <v>90</v>
      </c>
      <c r="K482" t="s">
        <v>69</v>
      </c>
      <c r="L482" t="s">
        <v>100</v>
      </c>
      <c r="M482" t="s">
        <v>20</v>
      </c>
      <c r="N482" t="s">
        <v>106</v>
      </c>
      <c r="O482" t="s">
        <v>18</v>
      </c>
      <c r="P482" t="s">
        <v>21</v>
      </c>
      <c r="Q482" t="s">
        <v>81</v>
      </c>
      <c r="R482" t="s">
        <v>82</v>
      </c>
      <c r="S482" t="s">
        <v>135</v>
      </c>
      <c r="T482" t="s">
        <v>75</v>
      </c>
      <c r="U482" t="s">
        <v>15</v>
      </c>
      <c r="V482">
        <v>0</v>
      </c>
      <c r="W482" t="s">
        <v>19</v>
      </c>
      <c r="X482" t="s">
        <v>76</v>
      </c>
      <c r="Y482" t="s">
        <v>17</v>
      </c>
    </row>
    <row r="483" spans="1:25" x14ac:dyDescent="0.25">
      <c r="A483">
        <v>664</v>
      </c>
      <c r="B483">
        <v>956</v>
      </c>
      <c r="C483" t="s">
        <v>324</v>
      </c>
      <c r="D483" t="s">
        <v>67</v>
      </c>
      <c r="E483" t="s">
        <v>10</v>
      </c>
      <c r="F483">
        <v>2</v>
      </c>
      <c r="G483" t="s">
        <v>47</v>
      </c>
      <c r="H483" t="s">
        <v>79</v>
      </c>
      <c r="I483" t="s">
        <v>32</v>
      </c>
      <c r="J483">
        <v>109</v>
      </c>
      <c r="K483" t="s">
        <v>69</v>
      </c>
      <c r="L483" t="s">
        <v>70</v>
      </c>
      <c r="M483" t="s">
        <v>20</v>
      </c>
      <c r="N483" t="s">
        <v>71</v>
      </c>
      <c r="O483" t="s">
        <v>18</v>
      </c>
      <c r="P483" t="s">
        <v>24</v>
      </c>
      <c r="Q483" t="s">
        <v>72</v>
      </c>
      <c r="R483" t="s">
        <v>82</v>
      </c>
      <c r="S483" t="s">
        <v>74</v>
      </c>
      <c r="T483" t="s">
        <v>75</v>
      </c>
      <c r="U483" t="s">
        <v>15</v>
      </c>
      <c r="V483">
        <v>20</v>
      </c>
      <c r="W483" t="s">
        <v>25</v>
      </c>
      <c r="X483" t="s">
        <v>76</v>
      </c>
      <c r="Y483" t="s">
        <v>17</v>
      </c>
    </row>
    <row r="484" spans="1:25" x14ac:dyDescent="0.25">
      <c r="A484">
        <v>666</v>
      </c>
      <c r="B484">
        <v>958</v>
      </c>
      <c r="C484" t="s">
        <v>324</v>
      </c>
      <c r="D484" t="s">
        <v>67</v>
      </c>
      <c r="E484" t="s">
        <v>10</v>
      </c>
      <c r="F484">
        <v>2</v>
      </c>
      <c r="G484" t="s">
        <v>194</v>
      </c>
      <c r="H484" t="s">
        <v>129</v>
      </c>
      <c r="I484" t="s">
        <v>40</v>
      </c>
      <c r="J484">
        <v>226</v>
      </c>
      <c r="K484" t="s">
        <v>69</v>
      </c>
      <c r="L484" t="s">
        <v>232</v>
      </c>
      <c r="M484" t="s">
        <v>20</v>
      </c>
      <c r="N484" t="s">
        <v>71</v>
      </c>
      <c r="O484" t="s">
        <v>48</v>
      </c>
      <c r="P484" t="s">
        <v>26</v>
      </c>
      <c r="Q484" t="s">
        <v>72</v>
      </c>
      <c r="R484" t="s">
        <v>73</v>
      </c>
      <c r="S484" t="s">
        <v>74</v>
      </c>
      <c r="T484" t="s">
        <v>75</v>
      </c>
      <c r="U484" t="s">
        <v>15</v>
      </c>
      <c r="V484">
        <v>40</v>
      </c>
      <c r="W484" t="s">
        <v>30</v>
      </c>
      <c r="X484" t="s">
        <v>120</v>
      </c>
      <c r="Y484" t="s">
        <v>17</v>
      </c>
    </row>
    <row r="485" spans="1:25" x14ac:dyDescent="0.25">
      <c r="A485">
        <v>667</v>
      </c>
      <c r="B485">
        <v>959</v>
      </c>
      <c r="C485" t="s">
        <v>196</v>
      </c>
      <c r="D485" t="s">
        <v>67</v>
      </c>
      <c r="E485" t="s">
        <v>10</v>
      </c>
      <c r="F485">
        <v>2</v>
      </c>
      <c r="G485" t="s">
        <v>126</v>
      </c>
      <c r="H485" t="s">
        <v>177</v>
      </c>
      <c r="I485" t="s">
        <v>47</v>
      </c>
      <c r="J485">
        <v>153</v>
      </c>
      <c r="K485" t="s">
        <v>69</v>
      </c>
      <c r="L485" t="s">
        <v>80</v>
      </c>
      <c r="M485" t="s">
        <v>20</v>
      </c>
      <c r="N485" t="s">
        <v>71</v>
      </c>
      <c r="O485" t="s">
        <v>18</v>
      </c>
      <c r="P485" t="s">
        <v>21</v>
      </c>
      <c r="Q485" t="s">
        <v>91</v>
      </c>
      <c r="R485" t="s">
        <v>82</v>
      </c>
      <c r="S485" t="s">
        <v>74</v>
      </c>
      <c r="T485" t="s">
        <v>75</v>
      </c>
      <c r="U485" t="s">
        <v>15</v>
      </c>
      <c r="V485">
        <v>0</v>
      </c>
      <c r="W485" t="s">
        <v>19</v>
      </c>
      <c r="X485" t="s">
        <v>76</v>
      </c>
      <c r="Y485" t="s">
        <v>17</v>
      </c>
    </row>
    <row r="486" spans="1:25" x14ac:dyDescent="0.25">
      <c r="A486">
        <v>668</v>
      </c>
      <c r="B486">
        <v>960</v>
      </c>
      <c r="C486" t="s">
        <v>155</v>
      </c>
      <c r="D486" t="s">
        <v>67</v>
      </c>
      <c r="E486" t="s">
        <v>325</v>
      </c>
      <c r="F486">
        <v>1</v>
      </c>
      <c r="G486" t="s">
        <v>35</v>
      </c>
      <c r="H486" t="s">
        <v>88</v>
      </c>
      <c r="I486" t="s">
        <v>44</v>
      </c>
      <c r="J486">
        <v>0</v>
      </c>
      <c r="K486" t="s">
        <v>69</v>
      </c>
      <c r="L486" t="s">
        <v>154</v>
      </c>
      <c r="M486" t="s">
        <v>20</v>
      </c>
      <c r="N486" t="s">
        <v>106</v>
      </c>
      <c r="O486" t="s">
        <v>13</v>
      </c>
      <c r="P486" t="s">
        <v>21</v>
      </c>
      <c r="Q486" t="s">
        <v>86</v>
      </c>
      <c r="R486" t="s">
        <v>92</v>
      </c>
      <c r="S486" t="s">
        <v>74</v>
      </c>
      <c r="T486" t="s">
        <v>93</v>
      </c>
      <c r="U486" t="s">
        <v>15</v>
      </c>
      <c r="V486">
        <v>0</v>
      </c>
      <c r="W486" t="s">
        <v>19</v>
      </c>
      <c r="X486" t="s">
        <v>76</v>
      </c>
      <c r="Y486" t="s">
        <v>17</v>
      </c>
    </row>
    <row r="487" spans="1:25" x14ac:dyDescent="0.25">
      <c r="A487">
        <v>669</v>
      </c>
      <c r="B487">
        <v>961</v>
      </c>
      <c r="C487" t="s">
        <v>196</v>
      </c>
      <c r="D487" t="s">
        <v>67</v>
      </c>
      <c r="E487" t="s">
        <v>10</v>
      </c>
      <c r="F487">
        <v>1</v>
      </c>
      <c r="G487" t="s">
        <v>111</v>
      </c>
      <c r="H487" t="s">
        <v>124</v>
      </c>
      <c r="I487" t="s">
        <v>95</v>
      </c>
      <c r="J487">
        <v>209</v>
      </c>
      <c r="K487" t="s">
        <v>69</v>
      </c>
      <c r="L487" t="s">
        <v>219</v>
      </c>
      <c r="M487" t="s">
        <v>20</v>
      </c>
      <c r="N487" t="s">
        <v>71</v>
      </c>
      <c r="O487" t="s">
        <v>18</v>
      </c>
      <c r="P487" t="s">
        <v>21</v>
      </c>
      <c r="Q487" t="s">
        <v>91</v>
      </c>
      <c r="R487" t="s">
        <v>82</v>
      </c>
      <c r="S487" t="s">
        <v>74</v>
      </c>
      <c r="T487" t="s">
        <v>75</v>
      </c>
      <c r="U487" t="s">
        <v>15</v>
      </c>
      <c r="V487">
        <v>20</v>
      </c>
      <c r="W487" t="s">
        <v>25</v>
      </c>
      <c r="X487" t="s">
        <v>76</v>
      </c>
      <c r="Y487" t="s">
        <v>17</v>
      </c>
    </row>
    <row r="488" spans="1:25" x14ac:dyDescent="0.25">
      <c r="A488">
        <v>670</v>
      </c>
      <c r="B488">
        <v>962</v>
      </c>
      <c r="C488" t="s">
        <v>326</v>
      </c>
      <c r="D488" t="s">
        <v>67</v>
      </c>
      <c r="E488" t="s">
        <v>327</v>
      </c>
      <c r="F488">
        <v>3</v>
      </c>
      <c r="G488" t="s">
        <v>111</v>
      </c>
      <c r="H488" t="s">
        <v>79</v>
      </c>
      <c r="I488" t="s">
        <v>44</v>
      </c>
      <c r="J488">
        <v>0</v>
      </c>
      <c r="K488" t="s">
        <v>69</v>
      </c>
      <c r="L488" t="s">
        <v>154</v>
      </c>
      <c r="M488" t="s">
        <v>20</v>
      </c>
      <c r="N488" t="s">
        <v>71</v>
      </c>
      <c r="O488" t="s">
        <v>28</v>
      </c>
      <c r="P488" t="s">
        <v>24</v>
      </c>
      <c r="Q488" t="s">
        <v>86</v>
      </c>
      <c r="R488" t="s">
        <v>82</v>
      </c>
      <c r="S488" t="s">
        <v>167</v>
      </c>
      <c r="T488" t="s">
        <v>75</v>
      </c>
      <c r="U488" t="s">
        <v>15</v>
      </c>
      <c r="V488">
        <v>0</v>
      </c>
      <c r="W488" t="s">
        <v>25</v>
      </c>
      <c r="X488" t="s">
        <v>76</v>
      </c>
      <c r="Y488" t="s">
        <v>17</v>
      </c>
    </row>
    <row r="489" spans="1:25" x14ac:dyDescent="0.25">
      <c r="A489">
        <v>671</v>
      </c>
      <c r="B489">
        <v>963</v>
      </c>
      <c r="C489" t="s">
        <v>181</v>
      </c>
      <c r="D489" t="s">
        <v>67</v>
      </c>
      <c r="E489" t="s">
        <v>10</v>
      </c>
      <c r="F489">
        <v>2</v>
      </c>
      <c r="G489" t="s">
        <v>50</v>
      </c>
      <c r="H489" t="s">
        <v>146</v>
      </c>
      <c r="I489" t="s">
        <v>33</v>
      </c>
      <c r="J489">
        <v>64</v>
      </c>
      <c r="K489" t="s">
        <v>69</v>
      </c>
      <c r="L489" t="s">
        <v>110</v>
      </c>
      <c r="M489" t="s">
        <v>20</v>
      </c>
      <c r="N489" t="s">
        <v>106</v>
      </c>
      <c r="O489" t="s">
        <v>13</v>
      </c>
      <c r="P489" t="s">
        <v>21</v>
      </c>
      <c r="Q489" t="s">
        <v>91</v>
      </c>
      <c r="R489" t="s">
        <v>92</v>
      </c>
      <c r="S489" t="s">
        <v>135</v>
      </c>
      <c r="T489" t="s">
        <v>93</v>
      </c>
      <c r="U489" t="s">
        <v>15</v>
      </c>
      <c r="V489">
        <v>0</v>
      </c>
      <c r="W489" t="s">
        <v>16</v>
      </c>
      <c r="X489" t="s">
        <v>76</v>
      </c>
      <c r="Y489" t="s">
        <v>17</v>
      </c>
    </row>
    <row r="490" spans="1:25" x14ac:dyDescent="0.25">
      <c r="A490">
        <v>672</v>
      </c>
      <c r="B490">
        <v>964</v>
      </c>
      <c r="C490" t="s">
        <v>182</v>
      </c>
      <c r="D490" t="s">
        <v>67</v>
      </c>
      <c r="E490" t="s">
        <v>10</v>
      </c>
      <c r="F490">
        <v>2</v>
      </c>
      <c r="G490" t="s">
        <v>101</v>
      </c>
      <c r="H490" t="s">
        <v>141</v>
      </c>
      <c r="I490" t="s">
        <v>32</v>
      </c>
      <c r="J490">
        <v>109</v>
      </c>
      <c r="K490" t="s">
        <v>69</v>
      </c>
      <c r="L490" t="s">
        <v>70</v>
      </c>
      <c r="M490" t="s">
        <v>20</v>
      </c>
      <c r="N490" t="s">
        <v>71</v>
      </c>
      <c r="O490" t="s">
        <v>13</v>
      </c>
      <c r="P490" t="s">
        <v>14</v>
      </c>
      <c r="Q490" t="s">
        <v>91</v>
      </c>
      <c r="R490" t="s">
        <v>92</v>
      </c>
      <c r="S490" t="s">
        <v>135</v>
      </c>
      <c r="T490" t="s">
        <v>93</v>
      </c>
      <c r="U490" t="s">
        <v>15</v>
      </c>
      <c r="V490">
        <v>0</v>
      </c>
      <c r="W490" t="s">
        <v>16</v>
      </c>
      <c r="X490" t="s">
        <v>76</v>
      </c>
      <c r="Y490" t="s">
        <v>17</v>
      </c>
    </row>
    <row r="491" spans="1:25" x14ac:dyDescent="0.25">
      <c r="A491">
        <v>673</v>
      </c>
      <c r="B491">
        <v>965</v>
      </c>
      <c r="C491" t="s">
        <v>138</v>
      </c>
      <c r="D491" t="s">
        <v>67</v>
      </c>
      <c r="E491" t="s">
        <v>10</v>
      </c>
      <c r="F491">
        <v>2</v>
      </c>
      <c r="G491" t="s">
        <v>78</v>
      </c>
      <c r="H491" t="s">
        <v>141</v>
      </c>
      <c r="I491" t="s">
        <v>40</v>
      </c>
      <c r="J491">
        <v>99</v>
      </c>
      <c r="K491" t="s">
        <v>69</v>
      </c>
      <c r="L491" t="s">
        <v>121</v>
      </c>
      <c r="M491" t="s">
        <v>20</v>
      </c>
      <c r="N491" t="s">
        <v>106</v>
      </c>
      <c r="O491" t="s">
        <v>13</v>
      </c>
      <c r="P491" t="s">
        <v>14</v>
      </c>
      <c r="Q491" t="s">
        <v>91</v>
      </c>
      <c r="R491" t="s">
        <v>92</v>
      </c>
      <c r="S491" t="s">
        <v>135</v>
      </c>
      <c r="T491" t="s">
        <v>93</v>
      </c>
      <c r="U491" t="s">
        <v>15</v>
      </c>
      <c r="V491">
        <v>0</v>
      </c>
      <c r="W491" t="s">
        <v>16</v>
      </c>
      <c r="X491" t="s">
        <v>76</v>
      </c>
      <c r="Y491" t="s">
        <v>17</v>
      </c>
    </row>
    <row r="492" spans="1:25" x14ac:dyDescent="0.25">
      <c r="A492">
        <v>674</v>
      </c>
      <c r="B492">
        <v>966</v>
      </c>
      <c r="C492" t="s">
        <v>202</v>
      </c>
      <c r="D492" t="s">
        <v>67</v>
      </c>
      <c r="E492" t="s">
        <v>10</v>
      </c>
      <c r="F492">
        <v>2</v>
      </c>
      <c r="G492" t="s">
        <v>203</v>
      </c>
      <c r="H492" t="s">
        <v>183</v>
      </c>
      <c r="I492" t="s">
        <v>78</v>
      </c>
      <c r="J492">
        <v>167</v>
      </c>
      <c r="K492" t="s">
        <v>69</v>
      </c>
      <c r="L492" t="s">
        <v>134</v>
      </c>
      <c r="M492" t="s">
        <v>20</v>
      </c>
      <c r="N492" t="s">
        <v>71</v>
      </c>
      <c r="O492" t="s">
        <v>48</v>
      </c>
      <c r="P492" t="s">
        <v>24</v>
      </c>
      <c r="Q492" t="s">
        <v>72</v>
      </c>
      <c r="R492" t="s">
        <v>97</v>
      </c>
      <c r="S492" t="s">
        <v>135</v>
      </c>
      <c r="T492" t="s">
        <v>137</v>
      </c>
      <c r="U492" t="s">
        <v>15</v>
      </c>
      <c r="V492">
        <v>0</v>
      </c>
      <c r="W492" t="s">
        <v>30</v>
      </c>
      <c r="X492" t="s">
        <v>76</v>
      </c>
      <c r="Y492" t="s">
        <v>17</v>
      </c>
    </row>
    <row r="493" spans="1:25" x14ac:dyDescent="0.25">
      <c r="A493">
        <v>675</v>
      </c>
      <c r="B493">
        <v>967</v>
      </c>
      <c r="C493" t="s">
        <v>202</v>
      </c>
      <c r="D493" t="s">
        <v>67</v>
      </c>
      <c r="E493" t="s">
        <v>10</v>
      </c>
      <c r="F493">
        <v>2</v>
      </c>
      <c r="G493" t="s">
        <v>95</v>
      </c>
      <c r="H493" t="s">
        <v>141</v>
      </c>
      <c r="I493" t="s">
        <v>32</v>
      </c>
      <c r="J493">
        <v>169</v>
      </c>
      <c r="K493" t="s">
        <v>69</v>
      </c>
      <c r="L493" t="s">
        <v>134</v>
      </c>
      <c r="M493" t="s">
        <v>20</v>
      </c>
      <c r="N493" t="s">
        <v>71</v>
      </c>
      <c r="O493" t="s">
        <v>28</v>
      </c>
      <c r="P493" t="s">
        <v>24</v>
      </c>
      <c r="Q493" t="s">
        <v>72</v>
      </c>
      <c r="R493" t="s">
        <v>73</v>
      </c>
      <c r="S493" t="s">
        <v>135</v>
      </c>
      <c r="T493" t="s">
        <v>75</v>
      </c>
      <c r="U493" t="s">
        <v>15</v>
      </c>
      <c r="V493">
        <v>40</v>
      </c>
      <c r="W493" t="s">
        <v>30</v>
      </c>
      <c r="X493" t="s">
        <v>76</v>
      </c>
      <c r="Y493" t="s">
        <v>17</v>
      </c>
    </row>
    <row r="494" spans="1:25" x14ac:dyDescent="0.25">
      <c r="A494">
        <v>676</v>
      </c>
      <c r="B494">
        <v>968</v>
      </c>
      <c r="C494" t="s">
        <v>328</v>
      </c>
      <c r="D494" t="s">
        <v>67</v>
      </c>
      <c r="E494" t="s">
        <v>10</v>
      </c>
      <c r="F494">
        <v>3</v>
      </c>
      <c r="G494" t="s">
        <v>128</v>
      </c>
      <c r="H494" t="s">
        <v>68</v>
      </c>
      <c r="I494" t="s">
        <v>33</v>
      </c>
      <c r="J494">
        <v>71</v>
      </c>
      <c r="K494" t="s">
        <v>69</v>
      </c>
      <c r="L494" t="s">
        <v>99</v>
      </c>
      <c r="M494" t="s">
        <v>20</v>
      </c>
      <c r="N494" t="s">
        <v>106</v>
      </c>
      <c r="O494" t="s">
        <v>13</v>
      </c>
      <c r="P494" t="s">
        <v>21</v>
      </c>
      <c r="Q494" t="s">
        <v>86</v>
      </c>
      <c r="R494" t="s">
        <v>92</v>
      </c>
      <c r="S494" t="s">
        <v>135</v>
      </c>
      <c r="T494" t="s">
        <v>93</v>
      </c>
      <c r="U494" t="s">
        <v>15</v>
      </c>
      <c r="V494">
        <v>0</v>
      </c>
      <c r="W494" t="s">
        <v>16</v>
      </c>
      <c r="X494" t="s">
        <v>76</v>
      </c>
      <c r="Y494" t="s">
        <v>17</v>
      </c>
    </row>
    <row r="495" spans="1:25" x14ac:dyDescent="0.25">
      <c r="A495">
        <v>677</v>
      </c>
      <c r="B495">
        <v>969</v>
      </c>
      <c r="C495" t="s">
        <v>328</v>
      </c>
      <c r="D495" t="s">
        <v>67</v>
      </c>
      <c r="E495" t="s">
        <v>10</v>
      </c>
      <c r="F495">
        <v>3</v>
      </c>
      <c r="G495" t="s">
        <v>128</v>
      </c>
      <c r="H495" t="s">
        <v>68</v>
      </c>
      <c r="I495" t="s">
        <v>33</v>
      </c>
      <c r="J495">
        <v>71</v>
      </c>
      <c r="K495" t="s">
        <v>69</v>
      </c>
      <c r="L495" t="s">
        <v>99</v>
      </c>
      <c r="M495" t="s">
        <v>20</v>
      </c>
      <c r="N495" t="s">
        <v>106</v>
      </c>
      <c r="O495" t="s">
        <v>13</v>
      </c>
      <c r="P495" t="s">
        <v>21</v>
      </c>
      <c r="Q495" t="s">
        <v>86</v>
      </c>
      <c r="R495" t="s">
        <v>92</v>
      </c>
      <c r="S495" t="s">
        <v>135</v>
      </c>
      <c r="T495" t="s">
        <v>93</v>
      </c>
      <c r="U495" t="s">
        <v>15</v>
      </c>
      <c r="V495">
        <v>0</v>
      </c>
      <c r="W495" t="s">
        <v>16</v>
      </c>
      <c r="X495" t="s">
        <v>76</v>
      </c>
      <c r="Y495" t="s">
        <v>17</v>
      </c>
    </row>
    <row r="496" spans="1:25" x14ac:dyDescent="0.25">
      <c r="A496">
        <v>678</v>
      </c>
      <c r="B496">
        <v>970</v>
      </c>
      <c r="C496" t="s">
        <v>328</v>
      </c>
      <c r="D496" t="s">
        <v>67</v>
      </c>
      <c r="E496" t="s">
        <v>10</v>
      </c>
      <c r="F496">
        <v>3</v>
      </c>
      <c r="G496" t="s">
        <v>128</v>
      </c>
      <c r="H496" t="s">
        <v>124</v>
      </c>
      <c r="I496" t="s">
        <v>32</v>
      </c>
      <c r="J496">
        <v>73</v>
      </c>
      <c r="K496" t="s">
        <v>69</v>
      </c>
      <c r="L496" t="s">
        <v>114</v>
      </c>
      <c r="M496" t="s">
        <v>20</v>
      </c>
      <c r="N496" t="s">
        <v>106</v>
      </c>
      <c r="O496" t="s">
        <v>13</v>
      </c>
      <c r="P496" t="s">
        <v>21</v>
      </c>
      <c r="Q496" t="s">
        <v>86</v>
      </c>
      <c r="R496" t="s">
        <v>92</v>
      </c>
      <c r="S496" t="s">
        <v>135</v>
      </c>
      <c r="T496" t="s">
        <v>93</v>
      </c>
      <c r="U496" t="s">
        <v>15</v>
      </c>
      <c r="V496">
        <v>0</v>
      </c>
      <c r="W496" t="s">
        <v>16</v>
      </c>
      <c r="X496" t="s">
        <v>76</v>
      </c>
      <c r="Y496" t="s">
        <v>17</v>
      </c>
    </row>
    <row r="497" spans="1:25" x14ac:dyDescent="0.25">
      <c r="A497">
        <v>679</v>
      </c>
      <c r="B497">
        <v>971</v>
      </c>
      <c r="C497" t="s">
        <v>328</v>
      </c>
      <c r="D497" t="s">
        <v>67</v>
      </c>
      <c r="E497" t="s">
        <v>10</v>
      </c>
      <c r="F497">
        <v>3</v>
      </c>
      <c r="G497" t="s">
        <v>316</v>
      </c>
      <c r="H497" t="s">
        <v>79</v>
      </c>
      <c r="I497" t="s">
        <v>38</v>
      </c>
      <c r="J497">
        <v>87</v>
      </c>
      <c r="K497" t="s">
        <v>69</v>
      </c>
      <c r="L497" t="s">
        <v>100</v>
      </c>
      <c r="M497" t="s">
        <v>20</v>
      </c>
      <c r="N497" t="s">
        <v>106</v>
      </c>
      <c r="O497" t="s">
        <v>13</v>
      </c>
      <c r="P497" t="s">
        <v>21</v>
      </c>
      <c r="Q497" t="s">
        <v>86</v>
      </c>
      <c r="R497" t="s">
        <v>92</v>
      </c>
      <c r="S497" t="s">
        <v>135</v>
      </c>
      <c r="T497" t="s">
        <v>93</v>
      </c>
      <c r="U497" t="s">
        <v>15</v>
      </c>
      <c r="V497">
        <v>0</v>
      </c>
      <c r="W497" t="s">
        <v>16</v>
      </c>
      <c r="X497" t="s">
        <v>76</v>
      </c>
      <c r="Y497" t="s">
        <v>17</v>
      </c>
    </row>
    <row r="498" spans="1:25" x14ac:dyDescent="0.25">
      <c r="A498">
        <v>680</v>
      </c>
      <c r="B498">
        <v>972</v>
      </c>
      <c r="C498" t="s">
        <v>328</v>
      </c>
      <c r="D498" t="s">
        <v>67</v>
      </c>
      <c r="E498" t="s">
        <v>10</v>
      </c>
      <c r="F498">
        <v>3</v>
      </c>
      <c r="G498" t="s">
        <v>251</v>
      </c>
      <c r="H498" t="s">
        <v>141</v>
      </c>
      <c r="I498" t="s">
        <v>38</v>
      </c>
      <c r="J498">
        <v>95</v>
      </c>
      <c r="K498" t="s">
        <v>69</v>
      </c>
      <c r="L498" t="s">
        <v>116</v>
      </c>
      <c r="M498" t="s">
        <v>20</v>
      </c>
      <c r="N498" t="s">
        <v>106</v>
      </c>
      <c r="O498" t="s">
        <v>13</v>
      </c>
      <c r="P498" t="s">
        <v>21</v>
      </c>
      <c r="Q498" t="s">
        <v>86</v>
      </c>
      <c r="R498" t="s">
        <v>92</v>
      </c>
      <c r="S498" t="s">
        <v>135</v>
      </c>
      <c r="T498" t="s">
        <v>93</v>
      </c>
      <c r="U498" t="s">
        <v>15</v>
      </c>
      <c r="V498">
        <v>0</v>
      </c>
      <c r="W498" t="s">
        <v>16</v>
      </c>
      <c r="X498" t="s">
        <v>76</v>
      </c>
      <c r="Y498" t="s">
        <v>17</v>
      </c>
    </row>
    <row r="499" spans="1:25" x14ac:dyDescent="0.25">
      <c r="A499">
        <v>681</v>
      </c>
      <c r="B499">
        <v>973</v>
      </c>
      <c r="C499" t="s">
        <v>328</v>
      </c>
      <c r="D499" t="s">
        <v>67</v>
      </c>
      <c r="E499" t="s">
        <v>10</v>
      </c>
      <c r="F499">
        <v>2</v>
      </c>
      <c r="G499" t="s">
        <v>40</v>
      </c>
      <c r="H499" t="s">
        <v>127</v>
      </c>
      <c r="I499" t="s">
        <v>22</v>
      </c>
      <c r="J499">
        <v>43</v>
      </c>
      <c r="K499" t="s">
        <v>69</v>
      </c>
      <c r="L499" t="s">
        <v>105</v>
      </c>
      <c r="M499" t="s">
        <v>20</v>
      </c>
      <c r="N499" t="s">
        <v>106</v>
      </c>
      <c r="O499" t="s">
        <v>13</v>
      </c>
      <c r="P499" t="s">
        <v>14</v>
      </c>
      <c r="Q499" t="s">
        <v>91</v>
      </c>
      <c r="R499" t="s">
        <v>92</v>
      </c>
      <c r="S499" t="s">
        <v>135</v>
      </c>
      <c r="T499" t="s">
        <v>93</v>
      </c>
      <c r="U499" t="s">
        <v>15</v>
      </c>
      <c r="V499">
        <v>0</v>
      </c>
      <c r="W499" t="s">
        <v>16</v>
      </c>
      <c r="X499" t="s">
        <v>76</v>
      </c>
      <c r="Y499" t="s">
        <v>17</v>
      </c>
    </row>
    <row r="500" spans="1:25" x14ac:dyDescent="0.25">
      <c r="A500">
        <v>682</v>
      </c>
      <c r="B500">
        <v>974</v>
      </c>
      <c r="C500" t="s">
        <v>284</v>
      </c>
      <c r="D500" t="s">
        <v>67</v>
      </c>
      <c r="E500" t="s">
        <v>10</v>
      </c>
      <c r="F500">
        <v>3</v>
      </c>
      <c r="G500" t="s">
        <v>311</v>
      </c>
      <c r="H500" t="s">
        <v>68</v>
      </c>
      <c r="I500" t="s">
        <v>33</v>
      </c>
      <c r="J500">
        <v>73</v>
      </c>
      <c r="K500" t="s">
        <v>69</v>
      </c>
      <c r="L500" t="s">
        <v>114</v>
      </c>
      <c r="M500" t="s">
        <v>20</v>
      </c>
      <c r="N500" t="s">
        <v>106</v>
      </c>
      <c r="O500" t="s">
        <v>18</v>
      </c>
      <c r="P500" t="s">
        <v>21</v>
      </c>
      <c r="Q500" t="s">
        <v>91</v>
      </c>
      <c r="R500" t="s">
        <v>92</v>
      </c>
      <c r="S500" t="s">
        <v>135</v>
      </c>
      <c r="T500" t="s">
        <v>93</v>
      </c>
      <c r="U500" t="s">
        <v>15</v>
      </c>
      <c r="V500">
        <v>0</v>
      </c>
      <c r="W500" t="s">
        <v>19</v>
      </c>
      <c r="X500" t="s">
        <v>76</v>
      </c>
      <c r="Y500" t="s">
        <v>17</v>
      </c>
    </row>
    <row r="501" spans="1:25" x14ac:dyDescent="0.25">
      <c r="A501">
        <v>684</v>
      </c>
      <c r="B501">
        <v>976</v>
      </c>
      <c r="C501" t="s">
        <v>329</v>
      </c>
      <c r="D501" t="s">
        <v>67</v>
      </c>
      <c r="E501" t="s">
        <v>10</v>
      </c>
      <c r="F501">
        <v>2</v>
      </c>
      <c r="G501" t="s">
        <v>231</v>
      </c>
      <c r="H501" t="s">
        <v>131</v>
      </c>
      <c r="I501" t="s">
        <v>128</v>
      </c>
      <c r="J501">
        <v>347</v>
      </c>
      <c r="K501" t="s">
        <v>69</v>
      </c>
      <c r="L501" t="s">
        <v>274</v>
      </c>
      <c r="M501" t="s">
        <v>20</v>
      </c>
      <c r="N501" t="s">
        <v>71</v>
      </c>
      <c r="O501" t="s">
        <v>28</v>
      </c>
      <c r="P501" t="s">
        <v>24</v>
      </c>
      <c r="Q501" t="s">
        <v>72</v>
      </c>
      <c r="R501" t="s">
        <v>73</v>
      </c>
      <c r="S501" t="s">
        <v>74</v>
      </c>
      <c r="T501" t="s">
        <v>75</v>
      </c>
      <c r="U501" t="s">
        <v>15</v>
      </c>
      <c r="V501">
        <v>0</v>
      </c>
      <c r="W501" t="s">
        <v>30</v>
      </c>
      <c r="X501" t="s">
        <v>113</v>
      </c>
      <c r="Y501" t="s">
        <v>330</v>
      </c>
    </row>
    <row r="502" spans="1:25" x14ac:dyDescent="0.25">
      <c r="A502">
        <v>685</v>
      </c>
      <c r="B502">
        <v>977</v>
      </c>
      <c r="C502" t="s">
        <v>155</v>
      </c>
      <c r="D502" t="s">
        <v>67</v>
      </c>
      <c r="E502" t="s">
        <v>10</v>
      </c>
      <c r="F502">
        <v>2</v>
      </c>
      <c r="G502" t="s">
        <v>188</v>
      </c>
      <c r="H502" t="s">
        <v>331</v>
      </c>
      <c r="I502" t="s">
        <v>50</v>
      </c>
      <c r="J502">
        <v>289</v>
      </c>
      <c r="K502" t="s">
        <v>69</v>
      </c>
      <c r="L502" t="s">
        <v>317</v>
      </c>
      <c r="M502" t="s">
        <v>20</v>
      </c>
      <c r="N502" t="s">
        <v>71</v>
      </c>
      <c r="O502" t="s">
        <v>28</v>
      </c>
      <c r="P502" t="s">
        <v>21</v>
      </c>
      <c r="Q502" t="s">
        <v>86</v>
      </c>
      <c r="R502" t="s">
        <v>82</v>
      </c>
      <c r="S502" t="s">
        <v>74</v>
      </c>
      <c r="T502" t="s">
        <v>75</v>
      </c>
      <c r="U502" t="s">
        <v>15</v>
      </c>
      <c r="V502">
        <v>10</v>
      </c>
      <c r="W502" t="s">
        <v>19</v>
      </c>
      <c r="X502" t="s">
        <v>76</v>
      </c>
      <c r="Y502" t="s">
        <v>17</v>
      </c>
    </row>
    <row r="503" spans="1:25" x14ac:dyDescent="0.25">
      <c r="A503">
        <v>686</v>
      </c>
      <c r="B503">
        <v>978</v>
      </c>
      <c r="C503" t="s">
        <v>77</v>
      </c>
      <c r="D503" t="s">
        <v>67</v>
      </c>
      <c r="E503" t="s">
        <v>10</v>
      </c>
      <c r="F503">
        <v>2</v>
      </c>
      <c r="G503" t="s">
        <v>231</v>
      </c>
      <c r="H503" t="s">
        <v>124</v>
      </c>
      <c r="I503" t="s">
        <v>111</v>
      </c>
      <c r="J503">
        <v>434</v>
      </c>
      <c r="K503" t="s">
        <v>69</v>
      </c>
      <c r="L503" t="s">
        <v>332</v>
      </c>
      <c r="M503" t="s">
        <v>20</v>
      </c>
      <c r="N503" t="s">
        <v>170</v>
      </c>
      <c r="O503" t="s">
        <v>28</v>
      </c>
      <c r="P503" t="s">
        <v>21</v>
      </c>
      <c r="Q503" t="s">
        <v>91</v>
      </c>
      <c r="R503" t="s">
        <v>73</v>
      </c>
      <c r="S503" t="s">
        <v>74</v>
      </c>
      <c r="T503" t="s">
        <v>75</v>
      </c>
      <c r="U503" t="s">
        <v>15</v>
      </c>
      <c r="V503">
        <v>0</v>
      </c>
      <c r="W503" t="s">
        <v>30</v>
      </c>
      <c r="X503" t="s">
        <v>76</v>
      </c>
      <c r="Y503" t="s">
        <v>333</v>
      </c>
    </row>
    <row r="504" spans="1:25" x14ac:dyDescent="0.25">
      <c r="A504">
        <v>687</v>
      </c>
      <c r="B504">
        <v>979</v>
      </c>
      <c r="C504" t="s">
        <v>77</v>
      </c>
      <c r="D504" t="s">
        <v>67</v>
      </c>
      <c r="E504" t="s">
        <v>10</v>
      </c>
      <c r="F504">
        <v>2</v>
      </c>
      <c r="G504" t="s">
        <v>211</v>
      </c>
      <c r="H504" t="s">
        <v>183</v>
      </c>
      <c r="I504" t="s">
        <v>128</v>
      </c>
      <c r="J504">
        <v>520</v>
      </c>
      <c r="K504" t="s">
        <v>69</v>
      </c>
      <c r="L504" t="s">
        <v>334</v>
      </c>
      <c r="M504" t="s">
        <v>20</v>
      </c>
      <c r="N504" t="s">
        <v>170</v>
      </c>
      <c r="O504" t="s">
        <v>28</v>
      </c>
      <c r="P504" t="s">
        <v>21</v>
      </c>
      <c r="Q504" t="s">
        <v>91</v>
      </c>
      <c r="R504" t="s">
        <v>73</v>
      </c>
      <c r="S504" t="s">
        <v>74</v>
      </c>
      <c r="T504" t="s">
        <v>75</v>
      </c>
      <c r="U504" t="s">
        <v>36</v>
      </c>
      <c r="V504">
        <v>20</v>
      </c>
      <c r="W504" t="s">
        <v>30</v>
      </c>
      <c r="X504" t="s">
        <v>76</v>
      </c>
      <c r="Y504" t="s">
        <v>335</v>
      </c>
    </row>
    <row r="505" spans="1:25" x14ac:dyDescent="0.25">
      <c r="A505">
        <v>688</v>
      </c>
      <c r="B505">
        <v>980</v>
      </c>
      <c r="C505" t="s">
        <v>77</v>
      </c>
      <c r="D505" t="s">
        <v>67</v>
      </c>
      <c r="E505" t="s">
        <v>10</v>
      </c>
      <c r="F505">
        <v>2</v>
      </c>
      <c r="G505" t="s">
        <v>47</v>
      </c>
      <c r="H505" t="s">
        <v>124</v>
      </c>
      <c r="I505" t="s">
        <v>38</v>
      </c>
      <c r="J505">
        <v>78</v>
      </c>
      <c r="K505" t="s">
        <v>69</v>
      </c>
      <c r="L505" t="s">
        <v>114</v>
      </c>
      <c r="M505" t="s">
        <v>20</v>
      </c>
      <c r="N505" t="s">
        <v>71</v>
      </c>
      <c r="O505" t="s">
        <v>18</v>
      </c>
      <c r="P505" t="s">
        <v>21</v>
      </c>
      <c r="Q505" t="s">
        <v>91</v>
      </c>
      <c r="R505" t="s">
        <v>97</v>
      </c>
      <c r="S505" t="s">
        <v>74</v>
      </c>
      <c r="T505" t="s">
        <v>137</v>
      </c>
      <c r="U505" t="s">
        <v>15</v>
      </c>
      <c r="V505">
        <v>0</v>
      </c>
      <c r="W505" t="s">
        <v>19</v>
      </c>
      <c r="X505" t="s">
        <v>76</v>
      </c>
      <c r="Y505" t="s">
        <v>17</v>
      </c>
    </row>
    <row r="506" spans="1:25" x14ac:dyDescent="0.25">
      <c r="A506">
        <v>689</v>
      </c>
      <c r="B506">
        <v>981</v>
      </c>
      <c r="C506" t="s">
        <v>77</v>
      </c>
      <c r="D506" t="s">
        <v>67</v>
      </c>
      <c r="E506" t="s">
        <v>10</v>
      </c>
      <c r="F506">
        <v>2</v>
      </c>
      <c r="G506" t="s">
        <v>40</v>
      </c>
      <c r="H506" t="s">
        <v>79</v>
      </c>
      <c r="I506" t="s">
        <v>38</v>
      </c>
      <c r="J506">
        <v>128</v>
      </c>
      <c r="K506" t="s">
        <v>69</v>
      </c>
      <c r="L506" t="s">
        <v>225</v>
      </c>
      <c r="M506" t="s">
        <v>20</v>
      </c>
      <c r="N506" t="s">
        <v>71</v>
      </c>
      <c r="O506" t="s">
        <v>18</v>
      </c>
      <c r="P506" t="s">
        <v>21</v>
      </c>
      <c r="Q506" t="s">
        <v>91</v>
      </c>
      <c r="R506" t="s">
        <v>97</v>
      </c>
      <c r="S506" t="s">
        <v>74</v>
      </c>
      <c r="T506" t="s">
        <v>137</v>
      </c>
      <c r="U506" t="s">
        <v>15</v>
      </c>
      <c r="V506">
        <v>0</v>
      </c>
      <c r="W506" t="s">
        <v>19</v>
      </c>
      <c r="X506" t="s">
        <v>76</v>
      </c>
      <c r="Y506" t="s">
        <v>17</v>
      </c>
    </row>
    <row r="507" spans="1:25" x14ac:dyDescent="0.25">
      <c r="A507">
        <v>690</v>
      </c>
      <c r="B507">
        <v>982</v>
      </c>
      <c r="C507" t="s">
        <v>77</v>
      </c>
      <c r="D507" t="s">
        <v>67</v>
      </c>
      <c r="E507" t="s">
        <v>10</v>
      </c>
      <c r="F507">
        <v>2</v>
      </c>
      <c r="G507" t="s">
        <v>40</v>
      </c>
      <c r="H507" t="s">
        <v>68</v>
      </c>
      <c r="I507" t="s">
        <v>32</v>
      </c>
      <c r="J507">
        <v>96</v>
      </c>
      <c r="K507" t="s">
        <v>69</v>
      </c>
      <c r="L507" t="s">
        <v>116</v>
      </c>
      <c r="M507" t="s">
        <v>20</v>
      </c>
      <c r="N507" t="s">
        <v>71</v>
      </c>
      <c r="O507" t="s">
        <v>18</v>
      </c>
      <c r="P507" t="s">
        <v>21</v>
      </c>
      <c r="Q507" t="s">
        <v>91</v>
      </c>
      <c r="R507" t="s">
        <v>97</v>
      </c>
      <c r="S507" t="s">
        <v>74</v>
      </c>
      <c r="T507" t="s">
        <v>137</v>
      </c>
      <c r="U507" t="s">
        <v>15</v>
      </c>
      <c r="V507">
        <v>0</v>
      </c>
      <c r="W507" t="s">
        <v>25</v>
      </c>
      <c r="X507" t="s">
        <v>76</v>
      </c>
      <c r="Y507" t="s">
        <v>17</v>
      </c>
    </row>
    <row r="508" spans="1:25" x14ac:dyDescent="0.25">
      <c r="A508">
        <v>691</v>
      </c>
      <c r="B508">
        <v>983</v>
      </c>
      <c r="C508" t="s">
        <v>237</v>
      </c>
      <c r="D508" t="s">
        <v>67</v>
      </c>
      <c r="E508" t="s">
        <v>10</v>
      </c>
      <c r="F508">
        <v>2</v>
      </c>
      <c r="G508" t="s">
        <v>231</v>
      </c>
      <c r="H508" t="s">
        <v>183</v>
      </c>
      <c r="I508" t="s">
        <v>128</v>
      </c>
      <c r="J508">
        <v>357</v>
      </c>
      <c r="K508" t="s">
        <v>69</v>
      </c>
      <c r="L508" t="s">
        <v>336</v>
      </c>
      <c r="M508" t="s">
        <v>20</v>
      </c>
      <c r="N508" t="s">
        <v>71</v>
      </c>
      <c r="O508" t="s">
        <v>28</v>
      </c>
      <c r="P508" t="s">
        <v>21</v>
      </c>
      <c r="Q508" t="s">
        <v>91</v>
      </c>
      <c r="R508" t="s">
        <v>82</v>
      </c>
      <c r="S508" t="s">
        <v>74</v>
      </c>
      <c r="T508" t="s">
        <v>75</v>
      </c>
      <c r="U508" t="s">
        <v>15</v>
      </c>
      <c r="V508">
        <v>10</v>
      </c>
      <c r="W508" t="s">
        <v>25</v>
      </c>
      <c r="X508" t="s">
        <v>104</v>
      </c>
      <c r="Y508" t="s">
        <v>17</v>
      </c>
    </row>
    <row r="509" spans="1:25" x14ac:dyDescent="0.25">
      <c r="A509">
        <v>692</v>
      </c>
      <c r="B509">
        <v>984</v>
      </c>
      <c r="C509" t="s">
        <v>237</v>
      </c>
      <c r="D509" t="s">
        <v>67</v>
      </c>
      <c r="E509" t="s">
        <v>10</v>
      </c>
      <c r="F509">
        <v>2</v>
      </c>
      <c r="G509" t="s">
        <v>216</v>
      </c>
      <c r="H509" t="s">
        <v>68</v>
      </c>
      <c r="I509" t="s">
        <v>123</v>
      </c>
      <c r="J509">
        <v>327</v>
      </c>
      <c r="K509" t="s">
        <v>69</v>
      </c>
      <c r="L509" t="s">
        <v>209</v>
      </c>
      <c r="M509" t="s">
        <v>20</v>
      </c>
      <c r="N509" t="s">
        <v>106</v>
      </c>
      <c r="O509" t="s">
        <v>18</v>
      </c>
      <c r="P509" t="s">
        <v>21</v>
      </c>
      <c r="Q509" t="s">
        <v>91</v>
      </c>
      <c r="R509" t="s">
        <v>82</v>
      </c>
      <c r="S509" t="s">
        <v>74</v>
      </c>
      <c r="T509" t="s">
        <v>75</v>
      </c>
      <c r="U509" t="s">
        <v>15</v>
      </c>
      <c r="V509">
        <v>10</v>
      </c>
      <c r="W509" t="s">
        <v>25</v>
      </c>
      <c r="X509" t="s">
        <v>195</v>
      </c>
      <c r="Y509" t="s">
        <v>17</v>
      </c>
    </row>
    <row r="510" spans="1:25" x14ac:dyDescent="0.25">
      <c r="A510">
        <v>693</v>
      </c>
      <c r="B510">
        <v>985</v>
      </c>
      <c r="C510" t="s">
        <v>237</v>
      </c>
      <c r="D510" t="s">
        <v>67</v>
      </c>
      <c r="E510" t="s">
        <v>10</v>
      </c>
      <c r="F510">
        <v>2</v>
      </c>
      <c r="G510" t="s">
        <v>203</v>
      </c>
      <c r="H510" t="s">
        <v>124</v>
      </c>
      <c r="I510" t="s">
        <v>95</v>
      </c>
      <c r="J510">
        <v>196</v>
      </c>
      <c r="K510" t="s">
        <v>69</v>
      </c>
      <c r="L510" t="s">
        <v>246</v>
      </c>
      <c r="M510" t="s">
        <v>20</v>
      </c>
      <c r="N510" t="s">
        <v>71</v>
      </c>
      <c r="O510" t="s">
        <v>18</v>
      </c>
      <c r="P510" t="s">
        <v>21</v>
      </c>
      <c r="Q510" t="s">
        <v>91</v>
      </c>
      <c r="R510" t="s">
        <v>97</v>
      </c>
      <c r="S510" t="s">
        <v>74</v>
      </c>
      <c r="T510" t="s">
        <v>137</v>
      </c>
      <c r="U510" t="s">
        <v>15</v>
      </c>
      <c r="V510">
        <v>0</v>
      </c>
      <c r="W510" t="s">
        <v>25</v>
      </c>
      <c r="X510" t="s">
        <v>76</v>
      </c>
      <c r="Y510" t="s">
        <v>17</v>
      </c>
    </row>
    <row r="511" spans="1:25" x14ac:dyDescent="0.25">
      <c r="A511">
        <v>694</v>
      </c>
      <c r="B511">
        <v>986</v>
      </c>
      <c r="C511" t="s">
        <v>237</v>
      </c>
      <c r="D511" t="s">
        <v>67</v>
      </c>
      <c r="E511" t="s">
        <v>10</v>
      </c>
      <c r="F511">
        <v>2</v>
      </c>
      <c r="G511" t="s">
        <v>337</v>
      </c>
      <c r="H511" t="s">
        <v>124</v>
      </c>
      <c r="I511" t="s">
        <v>126</v>
      </c>
      <c r="J511">
        <v>298</v>
      </c>
      <c r="K511" t="s">
        <v>69</v>
      </c>
      <c r="L511" t="s">
        <v>236</v>
      </c>
      <c r="M511" t="s">
        <v>20</v>
      </c>
      <c r="N511" t="s">
        <v>71</v>
      </c>
      <c r="O511" t="s">
        <v>18</v>
      </c>
      <c r="P511" t="s">
        <v>21</v>
      </c>
      <c r="Q511" t="s">
        <v>91</v>
      </c>
      <c r="R511" t="s">
        <v>82</v>
      </c>
      <c r="S511" t="s">
        <v>74</v>
      </c>
      <c r="T511" t="s">
        <v>75</v>
      </c>
      <c r="U511" t="s">
        <v>15</v>
      </c>
      <c r="V511">
        <v>20</v>
      </c>
      <c r="W511" t="s">
        <v>25</v>
      </c>
      <c r="X511" t="s">
        <v>195</v>
      </c>
      <c r="Y511" t="s">
        <v>17</v>
      </c>
    </row>
    <row r="512" spans="1:25" x14ac:dyDescent="0.25">
      <c r="A512">
        <v>695</v>
      </c>
      <c r="B512">
        <v>987</v>
      </c>
      <c r="C512" t="s">
        <v>237</v>
      </c>
      <c r="D512" t="s">
        <v>67</v>
      </c>
      <c r="E512" t="s">
        <v>10</v>
      </c>
      <c r="F512">
        <v>2</v>
      </c>
      <c r="G512" t="s">
        <v>188</v>
      </c>
      <c r="H512" t="s">
        <v>79</v>
      </c>
      <c r="I512" t="s">
        <v>126</v>
      </c>
      <c r="J512">
        <v>223</v>
      </c>
      <c r="K512" t="s">
        <v>69</v>
      </c>
      <c r="L512" t="s">
        <v>112</v>
      </c>
      <c r="M512" t="s">
        <v>20</v>
      </c>
      <c r="N512" t="s">
        <v>71</v>
      </c>
      <c r="O512" t="s">
        <v>18</v>
      </c>
      <c r="P512" t="s">
        <v>21</v>
      </c>
      <c r="Q512" t="s">
        <v>91</v>
      </c>
      <c r="R512" t="s">
        <v>97</v>
      </c>
      <c r="S512" t="s">
        <v>74</v>
      </c>
      <c r="T512" t="s">
        <v>137</v>
      </c>
      <c r="U512" t="s">
        <v>15</v>
      </c>
      <c r="V512">
        <v>20</v>
      </c>
      <c r="W512" t="s">
        <v>19</v>
      </c>
      <c r="X512" t="s">
        <v>76</v>
      </c>
      <c r="Y512" t="s">
        <v>17</v>
      </c>
    </row>
    <row r="513" spans="1:25" x14ac:dyDescent="0.25">
      <c r="A513">
        <v>696</v>
      </c>
      <c r="B513">
        <v>988</v>
      </c>
      <c r="C513" t="s">
        <v>237</v>
      </c>
      <c r="D513" t="s">
        <v>67</v>
      </c>
      <c r="E513" t="s">
        <v>10</v>
      </c>
      <c r="F513">
        <v>2</v>
      </c>
      <c r="G513" t="s">
        <v>337</v>
      </c>
      <c r="H513" t="s">
        <v>124</v>
      </c>
      <c r="I513" t="s">
        <v>95</v>
      </c>
      <c r="J513">
        <v>242</v>
      </c>
      <c r="K513" t="s">
        <v>69</v>
      </c>
      <c r="L513" t="s">
        <v>248</v>
      </c>
      <c r="M513" t="s">
        <v>20</v>
      </c>
      <c r="N513" t="s">
        <v>71</v>
      </c>
      <c r="O513" t="s">
        <v>18</v>
      </c>
      <c r="P513" t="s">
        <v>21</v>
      </c>
      <c r="Q513" t="s">
        <v>91</v>
      </c>
      <c r="R513" t="s">
        <v>82</v>
      </c>
      <c r="S513" t="s">
        <v>74</v>
      </c>
      <c r="T513" t="s">
        <v>75</v>
      </c>
      <c r="U513" t="s">
        <v>36</v>
      </c>
      <c r="V513">
        <v>0</v>
      </c>
      <c r="W513" t="s">
        <v>25</v>
      </c>
      <c r="X513" t="s">
        <v>195</v>
      </c>
      <c r="Y513" t="s">
        <v>17</v>
      </c>
    </row>
    <row r="514" spans="1:25" x14ac:dyDescent="0.25">
      <c r="A514">
        <v>697</v>
      </c>
      <c r="B514">
        <v>989</v>
      </c>
      <c r="C514" t="s">
        <v>237</v>
      </c>
      <c r="D514" t="s">
        <v>67</v>
      </c>
      <c r="E514" t="s">
        <v>10</v>
      </c>
      <c r="F514">
        <v>2</v>
      </c>
      <c r="G514" t="s">
        <v>231</v>
      </c>
      <c r="H514" t="s">
        <v>68</v>
      </c>
      <c r="I514" t="s">
        <v>95</v>
      </c>
      <c r="J514">
        <v>247</v>
      </c>
      <c r="K514" t="s">
        <v>69</v>
      </c>
      <c r="L514" t="s">
        <v>248</v>
      </c>
      <c r="M514" t="s">
        <v>20</v>
      </c>
      <c r="N514" t="s">
        <v>71</v>
      </c>
      <c r="O514" t="s">
        <v>18</v>
      </c>
      <c r="P514" t="s">
        <v>21</v>
      </c>
      <c r="Q514" t="s">
        <v>91</v>
      </c>
      <c r="R514" t="s">
        <v>82</v>
      </c>
      <c r="S514" t="s">
        <v>74</v>
      </c>
      <c r="T514" t="s">
        <v>75</v>
      </c>
      <c r="U514" t="s">
        <v>36</v>
      </c>
      <c r="V514">
        <v>0</v>
      </c>
      <c r="W514" t="s">
        <v>25</v>
      </c>
      <c r="X514" t="s">
        <v>104</v>
      </c>
      <c r="Y514" t="s">
        <v>17</v>
      </c>
    </row>
    <row r="515" spans="1:25" x14ac:dyDescent="0.25">
      <c r="A515">
        <v>700</v>
      </c>
      <c r="B515">
        <v>1002</v>
      </c>
      <c r="C515" t="s">
        <v>284</v>
      </c>
      <c r="D515" t="s">
        <v>67</v>
      </c>
      <c r="E515" t="s">
        <v>10</v>
      </c>
      <c r="F515">
        <v>2</v>
      </c>
      <c r="G515" t="s">
        <v>33</v>
      </c>
      <c r="H515" t="s">
        <v>141</v>
      </c>
      <c r="I515" t="s">
        <v>22</v>
      </c>
      <c r="J515">
        <v>46</v>
      </c>
      <c r="K515" t="s">
        <v>69</v>
      </c>
      <c r="L515" t="s">
        <v>105</v>
      </c>
      <c r="M515" t="s">
        <v>20</v>
      </c>
      <c r="N515" t="s">
        <v>106</v>
      </c>
      <c r="O515" t="s">
        <v>18</v>
      </c>
      <c r="P515" t="s">
        <v>14</v>
      </c>
      <c r="Q515" t="s">
        <v>81</v>
      </c>
      <c r="R515" t="s">
        <v>92</v>
      </c>
      <c r="S515" t="s">
        <v>74</v>
      </c>
      <c r="T515" t="s">
        <v>93</v>
      </c>
      <c r="U515" t="s">
        <v>15</v>
      </c>
      <c r="V515">
        <v>0</v>
      </c>
      <c r="W515" t="s">
        <v>16</v>
      </c>
      <c r="X515" t="s">
        <v>76</v>
      </c>
      <c r="Y515" t="s">
        <v>17</v>
      </c>
    </row>
    <row r="516" spans="1:25" x14ac:dyDescent="0.25">
      <c r="A516">
        <v>701</v>
      </c>
      <c r="B516">
        <v>1003</v>
      </c>
      <c r="C516" t="s">
        <v>206</v>
      </c>
      <c r="D516" t="s">
        <v>67</v>
      </c>
      <c r="E516" t="s">
        <v>10</v>
      </c>
      <c r="F516">
        <v>2</v>
      </c>
      <c r="G516" t="s">
        <v>22</v>
      </c>
      <c r="H516" t="s">
        <v>141</v>
      </c>
      <c r="I516" t="s">
        <v>35</v>
      </c>
      <c r="J516">
        <v>57</v>
      </c>
      <c r="K516" t="s">
        <v>69</v>
      </c>
      <c r="L516" t="s">
        <v>145</v>
      </c>
      <c r="M516" t="s">
        <v>20</v>
      </c>
      <c r="N516" t="s">
        <v>71</v>
      </c>
      <c r="O516" t="s">
        <v>13</v>
      </c>
      <c r="P516" t="s">
        <v>14</v>
      </c>
      <c r="Q516" t="s">
        <v>86</v>
      </c>
      <c r="R516" t="s">
        <v>97</v>
      </c>
      <c r="S516" t="s">
        <v>74</v>
      </c>
      <c r="T516" t="s">
        <v>137</v>
      </c>
      <c r="U516" t="s">
        <v>15</v>
      </c>
      <c r="V516">
        <v>0</v>
      </c>
      <c r="W516" t="s">
        <v>19</v>
      </c>
      <c r="X516" t="s">
        <v>76</v>
      </c>
      <c r="Y516" t="s">
        <v>17</v>
      </c>
    </row>
    <row r="517" spans="1:25" x14ac:dyDescent="0.25">
      <c r="A517">
        <v>702</v>
      </c>
      <c r="B517">
        <v>1429</v>
      </c>
      <c r="C517" t="s">
        <v>150</v>
      </c>
      <c r="D517" t="s">
        <v>67</v>
      </c>
      <c r="E517" t="s">
        <v>10</v>
      </c>
      <c r="F517">
        <v>1</v>
      </c>
      <c r="G517" t="s">
        <v>249</v>
      </c>
      <c r="H517" t="s">
        <v>68</v>
      </c>
      <c r="I517" t="s">
        <v>32</v>
      </c>
      <c r="J517">
        <v>153</v>
      </c>
      <c r="K517" t="s">
        <v>69</v>
      </c>
      <c r="L517" t="s">
        <v>80</v>
      </c>
      <c r="M517" t="s">
        <v>20</v>
      </c>
      <c r="N517" t="s">
        <v>71</v>
      </c>
      <c r="O517" t="s">
        <v>18</v>
      </c>
      <c r="P517" t="s">
        <v>24</v>
      </c>
      <c r="Q517" t="s">
        <v>86</v>
      </c>
      <c r="R517" t="s">
        <v>82</v>
      </c>
      <c r="S517" t="s">
        <v>83</v>
      </c>
      <c r="T517" t="s">
        <v>84</v>
      </c>
      <c r="U517" t="s">
        <v>15</v>
      </c>
      <c r="V517">
        <v>0</v>
      </c>
      <c r="W517" t="s">
        <v>19</v>
      </c>
      <c r="X517" t="s">
        <v>76</v>
      </c>
      <c r="Y517" t="s">
        <v>17</v>
      </c>
    </row>
    <row r="518" spans="1:25" x14ac:dyDescent="0.25">
      <c r="A518">
        <v>703</v>
      </c>
      <c r="B518">
        <v>1430</v>
      </c>
      <c r="C518" t="s">
        <v>150</v>
      </c>
      <c r="D518" t="s">
        <v>67</v>
      </c>
      <c r="E518" t="s">
        <v>10</v>
      </c>
      <c r="F518">
        <v>1</v>
      </c>
      <c r="G518" t="s">
        <v>123</v>
      </c>
      <c r="H518" t="s">
        <v>146</v>
      </c>
      <c r="I518" t="s">
        <v>32</v>
      </c>
      <c r="J518">
        <v>140</v>
      </c>
      <c r="K518" t="s">
        <v>69</v>
      </c>
      <c r="L518" t="s">
        <v>125</v>
      </c>
      <c r="M518" t="s">
        <v>20</v>
      </c>
      <c r="N518" t="s">
        <v>71</v>
      </c>
      <c r="O518" t="s">
        <v>18</v>
      </c>
      <c r="P518" t="s">
        <v>24</v>
      </c>
      <c r="Q518" t="s">
        <v>72</v>
      </c>
      <c r="R518" t="s">
        <v>73</v>
      </c>
      <c r="S518" t="s">
        <v>83</v>
      </c>
      <c r="T518" t="s">
        <v>84</v>
      </c>
      <c r="U518" t="s">
        <v>15</v>
      </c>
      <c r="V518">
        <v>0</v>
      </c>
      <c r="W518" t="s">
        <v>30</v>
      </c>
      <c r="X518" t="s">
        <v>120</v>
      </c>
      <c r="Y518" t="s">
        <v>17</v>
      </c>
    </row>
    <row r="519" spans="1:25" x14ac:dyDescent="0.25">
      <c r="A519">
        <v>704</v>
      </c>
      <c r="B519">
        <v>1431</v>
      </c>
      <c r="C519" t="s">
        <v>150</v>
      </c>
      <c r="D519" t="s">
        <v>67</v>
      </c>
      <c r="E519" t="s">
        <v>10</v>
      </c>
      <c r="F519">
        <v>1</v>
      </c>
      <c r="G519" t="s">
        <v>123</v>
      </c>
      <c r="H519" t="s">
        <v>68</v>
      </c>
      <c r="I519" t="s">
        <v>32</v>
      </c>
      <c r="J519">
        <v>151</v>
      </c>
      <c r="K519" t="s">
        <v>69</v>
      </c>
      <c r="L519" t="s">
        <v>80</v>
      </c>
      <c r="M519" t="s">
        <v>20</v>
      </c>
      <c r="N519" t="s">
        <v>71</v>
      </c>
      <c r="O519" t="s">
        <v>18</v>
      </c>
      <c r="P519" t="s">
        <v>24</v>
      </c>
      <c r="Q519" t="s">
        <v>86</v>
      </c>
      <c r="R519" t="s">
        <v>97</v>
      </c>
      <c r="S519" t="s">
        <v>83</v>
      </c>
      <c r="T519" t="s">
        <v>75</v>
      </c>
      <c r="U519" t="s">
        <v>15</v>
      </c>
      <c r="V519">
        <v>0</v>
      </c>
      <c r="W519" t="s">
        <v>19</v>
      </c>
      <c r="X519" t="s">
        <v>76</v>
      </c>
      <c r="Y519" t="s">
        <v>17</v>
      </c>
    </row>
    <row r="520" spans="1:25" x14ac:dyDescent="0.25">
      <c r="A520">
        <v>705</v>
      </c>
      <c r="B520">
        <v>1432</v>
      </c>
      <c r="C520" t="s">
        <v>206</v>
      </c>
      <c r="D520" t="s">
        <v>67</v>
      </c>
      <c r="E520" t="s">
        <v>10</v>
      </c>
      <c r="F520">
        <v>1</v>
      </c>
      <c r="G520" t="s">
        <v>38</v>
      </c>
      <c r="H520" t="s">
        <v>141</v>
      </c>
      <c r="I520" t="s">
        <v>40</v>
      </c>
      <c r="J520">
        <v>98</v>
      </c>
      <c r="K520" t="s">
        <v>69</v>
      </c>
      <c r="L520" t="s">
        <v>121</v>
      </c>
      <c r="M520" t="s">
        <v>20</v>
      </c>
      <c r="N520" t="s">
        <v>71</v>
      </c>
      <c r="O520" t="s">
        <v>28</v>
      </c>
      <c r="P520" t="s">
        <v>24</v>
      </c>
      <c r="Q520" t="s">
        <v>86</v>
      </c>
      <c r="R520" t="s">
        <v>82</v>
      </c>
      <c r="S520" t="s">
        <v>83</v>
      </c>
      <c r="T520" t="s">
        <v>84</v>
      </c>
      <c r="U520" t="s">
        <v>15</v>
      </c>
      <c r="V520">
        <v>0</v>
      </c>
      <c r="W520" t="s">
        <v>25</v>
      </c>
      <c r="X520" t="s">
        <v>76</v>
      </c>
      <c r="Y520" t="s">
        <v>17</v>
      </c>
    </row>
    <row r="521" spans="1:25" x14ac:dyDescent="0.25">
      <c r="A521">
        <v>706</v>
      </c>
      <c r="B521">
        <v>1433</v>
      </c>
      <c r="C521" t="s">
        <v>115</v>
      </c>
      <c r="D521" t="s">
        <v>67</v>
      </c>
      <c r="E521" t="s">
        <v>10</v>
      </c>
      <c r="F521">
        <v>1</v>
      </c>
      <c r="G521" t="s">
        <v>126</v>
      </c>
      <c r="H521" t="s">
        <v>141</v>
      </c>
      <c r="I521" t="s">
        <v>40</v>
      </c>
      <c r="J521">
        <v>129</v>
      </c>
      <c r="K521" t="s">
        <v>69</v>
      </c>
      <c r="L521" t="s">
        <v>130</v>
      </c>
      <c r="M521" t="s">
        <v>20</v>
      </c>
      <c r="N521" t="s">
        <v>71</v>
      </c>
      <c r="O521" t="s">
        <v>18</v>
      </c>
      <c r="P521" t="s">
        <v>21</v>
      </c>
      <c r="Q521" t="s">
        <v>81</v>
      </c>
      <c r="R521" t="s">
        <v>82</v>
      </c>
      <c r="S521" t="s">
        <v>83</v>
      </c>
      <c r="T521" t="s">
        <v>84</v>
      </c>
      <c r="U521" t="s">
        <v>15</v>
      </c>
      <c r="V521">
        <v>10</v>
      </c>
      <c r="W521" t="s">
        <v>19</v>
      </c>
      <c r="X521" t="s">
        <v>76</v>
      </c>
      <c r="Y521" t="s">
        <v>17</v>
      </c>
    </row>
    <row r="522" spans="1:25" x14ac:dyDescent="0.25">
      <c r="A522">
        <v>707</v>
      </c>
      <c r="B522">
        <v>1434</v>
      </c>
      <c r="C522" t="s">
        <v>77</v>
      </c>
      <c r="D522" t="s">
        <v>67</v>
      </c>
      <c r="E522" t="s">
        <v>10</v>
      </c>
      <c r="F522">
        <v>1</v>
      </c>
      <c r="G522" t="s">
        <v>128</v>
      </c>
      <c r="H522" t="s">
        <v>141</v>
      </c>
      <c r="I522" t="s">
        <v>38</v>
      </c>
      <c r="J522">
        <v>162</v>
      </c>
      <c r="K522" t="s">
        <v>69</v>
      </c>
      <c r="L522" t="s">
        <v>180</v>
      </c>
      <c r="M522" t="s">
        <v>20</v>
      </c>
      <c r="N522" t="s">
        <v>71</v>
      </c>
      <c r="O522" t="s">
        <v>18</v>
      </c>
      <c r="P522" t="s">
        <v>21</v>
      </c>
      <c r="Q522" t="s">
        <v>81</v>
      </c>
      <c r="R522" t="s">
        <v>82</v>
      </c>
      <c r="S522" t="s">
        <v>83</v>
      </c>
      <c r="T522" t="s">
        <v>84</v>
      </c>
      <c r="U522" t="s">
        <v>36</v>
      </c>
      <c r="V522">
        <v>20</v>
      </c>
      <c r="W522" t="s">
        <v>25</v>
      </c>
      <c r="X522" t="s">
        <v>76</v>
      </c>
      <c r="Y522" t="s">
        <v>17</v>
      </c>
    </row>
    <row r="523" spans="1:25" x14ac:dyDescent="0.25">
      <c r="A523">
        <v>708</v>
      </c>
      <c r="B523">
        <v>1435</v>
      </c>
      <c r="C523" t="s">
        <v>205</v>
      </c>
      <c r="D523" t="s">
        <v>67</v>
      </c>
      <c r="E523" t="s">
        <v>10</v>
      </c>
      <c r="F523">
        <v>1</v>
      </c>
      <c r="G523" t="s">
        <v>126</v>
      </c>
      <c r="H523" t="s">
        <v>127</v>
      </c>
      <c r="I523" t="s">
        <v>47</v>
      </c>
      <c r="J523">
        <v>121</v>
      </c>
      <c r="K523" t="s">
        <v>69</v>
      </c>
      <c r="L523" t="s">
        <v>132</v>
      </c>
      <c r="M523" t="s">
        <v>20</v>
      </c>
      <c r="N523" t="s">
        <v>71</v>
      </c>
      <c r="O523" t="s">
        <v>18</v>
      </c>
      <c r="P523" t="s">
        <v>21</v>
      </c>
      <c r="Q523" t="s">
        <v>91</v>
      </c>
      <c r="R523" t="s">
        <v>82</v>
      </c>
      <c r="S523" t="s">
        <v>83</v>
      </c>
      <c r="T523" t="s">
        <v>84</v>
      </c>
      <c r="U523" t="s">
        <v>15</v>
      </c>
      <c r="V523">
        <v>0</v>
      </c>
      <c r="W523" t="s">
        <v>25</v>
      </c>
      <c r="X523" t="s">
        <v>76</v>
      </c>
      <c r="Y523" t="s">
        <v>17</v>
      </c>
    </row>
    <row r="524" spans="1:25" x14ac:dyDescent="0.25">
      <c r="A524">
        <v>709</v>
      </c>
      <c r="B524">
        <v>1436</v>
      </c>
      <c r="C524" t="s">
        <v>294</v>
      </c>
      <c r="D524" t="s">
        <v>67</v>
      </c>
      <c r="E524" t="s">
        <v>10</v>
      </c>
      <c r="F524">
        <v>1</v>
      </c>
      <c r="G524" t="s">
        <v>251</v>
      </c>
      <c r="H524" t="s">
        <v>183</v>
      </c>
      <c r="I524" t="s">
        <v>32</v>
      </c>
      <c r="J524">
        <v>137</v>
      </c>
      <c r="K524" t="s">
        <v>69</v>
      </c>
      <c r="L524" t="s">
        <v>125</v>
      </c>
      <c r="M524" t="s">
        <v>20</v>
      </c>
      <c r="N524" t="s">
        <v>71</v>
      </c>
      <c r="O524" t="s">
        <v>18</v>
      </c>
      <c r="P524" t="s">
        <v>21</v>
      </c>
      <c r="Q524" t="s">
        <v>91</v>
      </c>
      <c r="R524" t="s">
        <v>92</v>
      </c>
      <c r="S524" t="s">
        <v>83</v>
      </c>
      <c r="T524" t="s">
        <v>93</v>
      </c>
      <c r="U524" t="s">
        <v>15</v>
      </c>
      <c r="V524">
        <v>0</v>
      </c>
      <c r="W524" t="s">
        <v>19</v>
      </c>
      <c r="X524" t="s">
        <v>76</v>
      </c>
      <c r="Y524" t="s">
        <v>17</v>
      </c>
    </row>
    <row r="525" spans="1:25" x14ac:dyDescent="0.25">
      <c r="A525">
        <v>710</v>
      </c>
      <c r="B525">
        <v>1437</v>
      </c>
      <c r="C525" t="s">
        <v>294</v>
      </c>
      <c r="D525" t="s">
        <v>67</v>
      </c>
      <c r="E525" t="s">
        <v>10</v>
      </c>
      <c r="F525">
        <v>1</v>
      </c>
      <c r="G525" t="s">
        <v>311</v>
      </c>
      <c r="H525" t="s">
        <v>68</v>
      </c>
      <c r="I525" t="s">
        <v>35</v>
      </c>
      <c r="J525">
        <v>70</v>
      </c>
      <c r="K525" t="s">
        <v>69</v>
      </c>
      <c r="L525" t="s">
        <v>99</v>
      </c>
      <c r="M525" t="s">
        <v>20</v>
      </c>
      <c r="N525" t="s">
        <v>106</v>
      </c>
      <c r="O525" t="s">
        <v>18</v>
      </c>
      <c r="P525" t="s">
        <v>14</v>
      </c>
      <c r="Q525" t="s">
        <v>81</v>
      </c>
      <c r="R525" t="s">
        <v>92</v>
      </c>
      <c r="S525" t="s">
        <v>83</v>
      </c>
      <c r="T525" t="s">
        <v>93</v>
      </c>
      <c r="U525" t="s">
        <v>15</v>
      </c>
      <c r="V525">
        <v>0</v>
      </c>
      <c r="W525" t="s">
        <v>19</v>
      </c>
      <c r="X525" t="s">
        <v>76</v>
      </c>
      <c r="Y525" t="s">
        <v>17</v>
      </c>
    </row>
    <row r="526" spans="1:25" x14ac:dyDescent="0.25">
      <c r="A526">
        <v>711</v>
      </c>
      <c r="B526">
        <v>1438</v>
      </c>
      <c r="C526" t="s">
        <v>294</v>
      </c>
      <c r="D526" t="s">
        <v>67</v>
      </c>
      <c r="E526" t="s">
        <v>10</v>
      </c>
      <c r="F526">
        <v>1</v>
      </c>
      <c r="G526" t="s">
        <v>123</v>
      </c>
      <c r="H526" t="s">
        <v>68</v>
      </c>
      <c r="I526" t="s">
        <v>35</v>
      </c>
      <c r="J526">
        <v>113</v>
      </c>
      <c r="K526" t="s">
        <v>69</v>
      </c>
      <c r="L526" t="s">
        <v>139</v>
      </c>
      <c r="M526" t="s">
        <v>20</v>
      </c>
      <c r="N526" t="s">
        <v>106</v>
      </c>
      <c r="O526" t="s">
        <v>18</v>
      </c>
      <c r="P526" t="s">
        <v>14</v>
      </c>
      <c r="Q526" t="s">
        <v>91</v>
      </c>
      <c r="R526" t="s">
        <v>92</v>
      </c>
      <c r="S526" t="s">
        <v>83</v>
      </c>
      <c r="T526" t="s">
        <v>93</v>
      </c>
      <c r="U526" t="s">
        <v>15</v>
      </c>
      <c r="V526">
        <v>0</v>
      </c>
      <c r="W526" t="s">
        <v>19</v>
      </c>
      <c r="X526" t="s">
        <v>76</v>
      </c>
      <c r="Y526" t="s">
        <v>17</v>
      </c>
    </row>
    <row r="527" spans="1:25" x14ac:dyDescent="0.25">
      <c r="A527">
        <v>712</v>
      </c>
      <c r="B527">
        <v>1439</v>
      </c>
      <c r="C527" t="s">
        <v>198</v>
      </c>
      <c r="D527" t="s">
        <v>67</v>
      </c>
      <c r="E527" t="s">
        <v>10</v>
      </c>
      <c r="F527">
        <v>1</v>
      </c>
      <c r="G527" t="s">
        <v>261</v>
      </c>
      <c r="H527" t="s">
        <v>68</v>
      </c>
      <c r="I527" t="s">
        <v>22</v>
      </c>
      <c r="J527">
        <v>73</v>
      </c>
      <c r="K527" t="s">
        <v>69</v>
      </c>
      <c r="L527" t="s">
        <v>114</v>
      </c>
      <c r="M527" t="s">
        <v>20</v>
      </c>
      <c r="N527" t="s">
        <v>71</v>
      </c>
      <c r="O527" t="s">
        <v>18</v>
      </c>
      <c r="P527" t="s">
        <v>21</v>
      </c>
      <c r="Q527" t="s">
        <v>86</v>
      </c>
      <c r="R527" t="s">
        <v>97</v>
      </c>
      <c r="S527" t="s">
        <v>83</v>
      </c>
      <c r="T527" t="s">
        <v>75</v>
      </c>
      <c r="U527" t="s">
        <v>15</v>
      </c>
      <c r="V527">
        <v>10</v>
      </c>
      <c r="W527" t="s">
        <v>19</v>
      </c>
      <c r="X527" t="s">
        <v>76</v>
      </c>
      <c r="Y527" t="s">
        <v>17</v>
      </c>
    </row>
    <row r="528" spans="1:25" x14ac:dyDescent="0.25">
      <c r="A528">
        <v>713</v>
      </c>
      <c r="B528">
        <v>1440</v>
      </c>
      <c r="C528" t="s">
        <v>158</v>
      </c>
      <c r="D528" t="s">
        <v>67</v>
      </c>
      <c r="E528" t="s">
        <v>10</v>
      </c>
      <c r="F528">
        <v>1</v>
      </c>
      <c r="G528" t="s">
        <v>101</v>
      </c>
      <c r="H528" t="s">
        <v>183</v>
      </c>
      <c r="I528" t="s">
        <v>40</v>
      </c>
      <c r="J528">
        <v>165</v>
      </c>
      <c r="K528" t="s">
        <v>69</v>
      </c>
      <c r="L528" t="s">
        <v>180</v>
      </c>
      <c r="M528" t="s">
        <v>20</v>
      </c>
      <c r="N528" t="s">
        <v>71</v>
      </c>
      <c r="O528" t="s">
        <v>18</v>
      </c>
      <c r="P528" t="s">
        <v>21</v>
      </c>
      <c r="Q528" t="s">
        <v>91</v>
      </c>
      <c r="R528" t="s">
        <v>97</v>
      </c>
      <c r="S528" t="s">
        <v>83</v>
      </c>
      <c r="T528" t="s">
        <v>75</v>
      </c>
      <c r="U528" t="s">
        <v>15</v>
      </c>
      <c r="V528">
        <v>20</v>
      </c>
      <c r="W528" t="s">
        <v>19</v>
      </c>
      <c r="X528" t="s">
        <v>76</v>
      </c>
      <c r="Y528" t="s">
        <v>17</v>
      </c>
    </row>
    <row r="529" spans="1:25" x14ac:dyDescent="0.25">
      <c r="A529">
        <v>714</v>
      </c>
      <c r="B529">
        <v>1441</v>
      </c>
      <c r="C529" t="s">
        <v>158</v>
      </c>
      <c r="D529" t="s">
        <v>67</v>
      </c>
      <c r="E529" t="s">
        <v>10</v>
      </c>
      <c r="F529">
        <v>1</v>
      </c>
      <c r="G529" t="s">
        <v>101</v>
      </c>
      <c r="H529" t="s">
        <v>79</v>
      </c>
      <c r="I529" t="s">
        <v>40</v>
      </c>
      <c r="J529">
        <v>148</v>
      </c>
      <c r="K529" t="s">
        <v>69</v>
      </c>
      <c r="L529" t="s">
        <v>80</v>
      </c>
      <c r="M529" t="s">
        <v>20</v>
      </c>
      <c r="N529" t="s">
        <v>71</v>
      </c>
      <c r="O529" t="s">
        <v>18</v>
      </c>
      <c r="P529" t="s">
        <v>21</v>
      </c>
      <c r="Q529" t="s">
        <v>91</v>
      </c>
      <c r="R529" t="s">
        <v>82</v>
      </c>
      <c r="S529" t="s">
        <v>83</v>
      </c>
      <c r="T529" t="s">
        <v>84</v>
      </c>
      <c r="U529" t="s">
        <v>15</v>
      </c>
      <c r="V529">
        <v>20</v>
      </c>
      <c r="W529" t="s">
        <v>19</v>
      </c>
      <c r="X529" t="s">
        <v>76</v>
      </c>
      <c r="Y529" t="s">
        <v>17</v>
      </c>
    </row>
    <row r="530" spans="1:25" x14ac:dyDescent="0.25">
      <c r="A530">
        <v>715</v>
      </c>
      <c r="B530">
        <v>1442</v>
      </c>
      <c r="C530" t="s">
        <v>312</v>
      </c>
      <c r="D530" t="s">
        <v>67</v>
      </c>
      <c r="E530" t="s">
        <v>10</v>
      </c>
      <c r="F530">
        <v>1</v>
      </c>
      <c r="G530" t="s">
        <v>261</v>
      </c>
      <c r="H530" t="s">
        <v>68</v>
      </c>
      <c r="I530" t="s">
        <v>35</v>
      </c>
      <c r="J530">
        <v>73</v>
      </c>
      <c r="K530" t="s">
        <v>69</v>
      </c>
      <c r="L530" t="s">
        <v>114</v>
      </c>
      <c r="M530" t="s">
        <v>20</v>
      </c>
      <c r="N530" t="s">
        <v>71</v>
      </c>
      <c r="O530" t="s">
        <v>18</v>
      </c>
      <c r="P530" t="s">
        <v>21</v>
      </c>
      <c r="Q530" t="s">
        <v>86</v>
      </c>
      <c r="R530" t="s">
        <v>92</v>
      </c>
      <c r="S530" t="s">
        <v>83</v>
      </c>
      <c r="T530" t="s">
        <v>93</v>
      </c>
      <c r="U530" t="s">
        <v>15</v>
      </c>
      <c r="V530">
        <v>0</v>
      </c>
      <c r="W530" t="s">
        <v>16</v>
      </c>
      <c r="X530" t="s">
        <v>76</v>
      </c>
      <c r="Y530" t="s">
        <v>17</v>
      </c>
    </row>
    <row r="531" spans="1:25" x14ac:dyDescent="0.25">
      <c r="A531">
        <v>716</v>
      </c>
      <c r="B531">
        <v>1443</v>
      </c>
      <c r="C531" t="s">
        <v>140</v>
      </c>
      <c r="D531" t="s">
        <v>67</v>
      </c>
      <c r="E531" t="s">
        <v>10</v>
      </c>
      <c r="F531">
        <v>1</v>
      </c>
      <c r="G531" t="s">
        <v>144</v>
      </c>
      <c r="H531" t="s">
        <v>68</v>
      </c>
      <c r="I531" t="s">
        <v>22</v>
      </c>
      <c r="J531">
        <v>48</v>
      </c>
      <c r="K531" t="s">
        <v>69</v>
      </c>
      <c r="L531" t="s">
        <v>108</v>
      </c>
      <c r="M531" t="s">
        <v>20</v>
      </c>
      <c r="N531" t="s">
        <v>71</v>
      </c>
      <c r="O531" t="s">
        <v>18</v>
      </c>
      <c r="P531" t="s">
        <v>24</v>
      </c>
      <c r="Q531" t="s">
        <v>72</v>
      </c>
      <c r="R531" t="s">
        <v>82</v>
      </c>
      <c r="S531" t="s">
        <v>83</v>
      </c>
      <c r="T531" t="s">
        <v>84</v>
      </c>
      <c r="U531" t="s">
        <v>15</v>
      </c>
      <c r="V531">
        <v>20</v>
      </c>
      <c r="W531" t="s">
        <v>25</v>
      </c>
      <c r="X531" t="s">
        <v>76</v>
      </c>
      <c r="Y531" t="s">
        <v>17</v>
      </c>
    </row>
    <row r="532" spans="1:25" x14ac:dyDescent="0.25">
      <c r="A532">
        <v>717</v>
      </c>
      <c r="B532">
        <v>1444</v>
      </c>
      <c r="C532" t="s">
        <v>140</v>
      </c>
      <c r="D532" t="s">
        <v>67</v>
      </c>
      <c r="E532" t="s">
        <v>10</v>
      </c>
      <c r="F532">
        <v>1</v>
      </c>
      <c r="G532" t="s">
        <v>33</v>
      </c>
      <c r="H532" t="s">
        <v>68</v>
      </c>
      <c r="I532" t="s">
        <v>35</v>
      </c>
      <c r="J532">
        <v>61</v>
      </c>
      <c r="K532" t="s">
        <v>69</v>
      </c>
      <c r="L532" t="s">
        <v>110</v>
      </c>
      <c r="M532" t="s">
        <v>20</v>
      </c>
      <c r="N532" t="s">
        <v>71</v>
      </c>
      <c r="O532" t="s">
        <v>18</v>
      </c>
      <c r="P532" t="s">
        <v>24</v>
      </c>
      <c r="Q532" t="s">
        <v>72</v>
      </c>
      <c r="R532" t="s">
        <v>82</v>
      </c>
      <c r="S532" t="s">
        <v>83</v>
      </c>
      <c r="T532" t="s">
        <v>84</v>
      </c>
      <c r="U532" t="s">
        <v>15</v>
      </c>
      <c r="V532">
        <v>20</v>
      </c>
      <c r="W532" t="s">
        <v>25</v>
      </c>
      <c r="X532" t="s">
        <v>76</v>
      </c>
      <c r="Y532" t="s">
        <v>17</v>
      </c>
    </row>
    <row r="533" spans="1:25" x14ac:dyDescent="0.25">
      <c r="A533">
        <v>718</v>
      </c>
      <c r="B533">
        <v>1445</v>
      </c>
      <c r="C533" t="s">
        <v>140</v>
      </c>
      <c r="D533" t="s">
        <v>67</v>
      </c>
      <c r="E533" t="s">
        <v>10</v>
      </c>
      <c r="F533">
        <v>1</v>
      </c>
      <c r="G533" t="s">
        <v>49</v>
      </c>
      <c r="H533" t="s">
        <v>141</v>
      </c>
      <c r="I533" t="s">
        <v>35</v>
      </c>
      <c r="J533">
        <v>57</v>
      </c>
      <c r="K533" t="s">
        <v>69</v>
      </c>
      <c r="L533" t="s">
        <v>145</v>
      </c>
      <c r="M533" t="s">
        <v>20</v>
      </c>
      <c r="N533" t="s">
        <v>71</v>
      </c>
      <c r="O533" t="s">
        <v>18</v>
      </c>
      <c r="P533" t="s">
        <v>24</v>
      </c>
      <c r="Q533" t="s">
        <v>72</v>
      </c>
      <c r="R533" t="s">
        <v>82</v>
      </c>
      <c r="S533" t="s">
        <v>83</v>
      </c>
      <c r="T533" t="s">
        <v>84</v>
      </c>
      <c r="U533" t="s">
        <v>15</v>
      </c>
      <c r="V533">
        <v>10</v>
      </c>
      <c r="W533" t="s">
        <v>25</v>
      </c>
      <c r="X533" t="s">
        <v>76</v>
      </c>
      <c r="Y533" t="s">
        <v>17</v>
      </c>
    </row>
    <row r="534" spans="1:25" x14ac:dyDescent="0.25">
      <c r="A534">
        <v>719</v>
      </c>
      <c r="B534">
        <v>1446</v>
      </c>
      <c r="C534" t="s">
        <v>182</v>
      </c>
      <c r="D534" t="s">
        <v>67</v>
      </c>
      <c r="E534" t="s">
        <v>10</v>
      </c>
      <c r="F534">
        <v>1</v>
      </c>
      <c r="G534" t="s">
        <v>148</v>
      </c>
      <c r="H534" t="s">
        <v>68</v>
      </c>
      <c r="I534" t="s">
        <v>35</v>
      </c>
      <c r="J534">
        <v>47</v>
      </c>
      <c r="K534" t="s">
        <v>69</v>
      </c>
      <c r="L534" t="s">
        <v>105</v>
      </c>
      <c r="M534" t="s">
        <v>20</v>
      </c>
      <c r="N534" t="s">
        <v>71</v>
      </c>
      <c r="O534" t="s">
        <v>28</v>
      </c>
      <c r="P534" t="s">
        <v>24</v>
      </c>
      <c r="Q534" t="s">
        <v>86</v>
      </c>
      <c r="R534" t="s">
        <v>82</v>
      </c>
      <c r="S534" t="s">
        <v>74</v>
      </c>
      <c r="T534" t="s">
        <v>75</v>
      </c>
      <c r="U534" t="s">
        <v>15</v>
      </c>
      <c r="V534">
        <v>10</v>
      </c>
      <c r="W534" t="s">
        <v>25</v>
      </c>
      <c r="X534" t="s">
        <v>76</v>
      </c>
      <c r="Y534" t="s">
        <v>17</v>
      </c>
    </row>
    <row r="535" spans="1:25" x14ac:dyDescent="0.25">
      <c r="A535">
        <v>720</v>
      </c>
      <c r="B535">
        <v>1447</v>
      </c>
      <c r="C535" t="s">
        <v>87</v>
      </c>
      <c r="D535" t="s">
        <v>67</v>
      </c>
      <c r="E535" t="s">
        <v>10</v>
      </c>
      <c r="F535">
        <v>1</v>
      </c>
      <c r="G535" t="s">
        <v>123</v>
      </c>
      <c r="H535" t="s">
        <v>79</v>
      </c>
      <c r="I535" t="s">
        <v>40</v>
      </c>
      <c r="J535">
        <v>120</v>
      </c>
      <c r="K535" t="s">
        <v>69</v>
      </c>
      <c r="L535" t="s">
        <v>132</v>
      </c>
      <c r="M535" t="s">
        <v>20</v>
      </c>
      <c r="N535" t="s">
        <v>106</v>
      </c>
      <c r="O535" t="s">
        <v>18</v>
      </c>
      <c r="P535" t="s">
        <v>21</v>
      </c>
      <c r="Q535" t="s">
        <v>91</v>
      </c>
      <c r="R535" t="s">
        <v>92</v>
      </c>
      <c r="S535" t="s">
        <v>83</v>
      </c>
      <c r="T535" t="s">
        <v>93</v>
      </c>
      <c r="U535" t="s">
        <v>15</v>
      </c>
      <c r="V535">
        <v>30</v>
      </c>
      <c r="W535" t="s">
        <v>19</v>
      </c>
      <c r="X535" t="s">
        <v>76</v>
      </c>
      <c r="Y535" t="s">
        <v>17</v>
      </c>
    </row>
    <row r="536" spans="1:25" x14ac:dyDescent="0.25">
      <c r="A536">
        <v>721</v>
      </c>
      <c r="B536">
        <v>1448</v>
      </c>
      <c r="C536" t="s">
        <v>87</v>
      </c>
      <c r="D536" t="s">
        <v>67</v>
      </c>
      <c r="E536" t="s">
        <v>10</v>
      </c>
      <c r="F536">
        <v>1</v>
      </c>
      <c r="G536" t="s">
        <v>253</v>
      </c>
      <c r="H536" t="s">
        <v>79</v>
      </c>
      <c r="I536" t="s">
        <v>40</v>
      </c>
      <c r="J536">
        <v>119</v>
      </c>
      <c r="K536" t="s">
        <v>69</v>
      </c>
      <c r="L536" t="s">
        <v>132</v>
      </c>
      <c r="M536" t="s">
        <v>20</v>
      </c>
      <c r="N536" t="s">
        <v>106</v>
      </c>
      <c r="O536" t="s">
        <v>18</v>
      </c>
      <c r="P536" t="s">
        <v>21</v>
      </c>
      <c r="Q536" t="s">
        <v>91</v>
      </c>
      <c r="R536" t="s">
        <v>97</v>
      </c>
      <c r="S536" t="s">
        <v>83</v>
      </c>
      <c r="T536" t="s">
        <v>75</v>
      </c>
      <c r="U536" t="s">
        <v>15</v>
      </c>
      <c r="V536">
        <v>0</v>
      </c>
      <c r="W536" t="s">
        <v>19</v>
      </c>
      <c r="X536" t="s">
        <v>76</v>
      </c>
      <c r="Y536" t="s">
        <v>17</v>
      </c>
    </row>
    <row r="537" spans="1:25" x14ac:dyDescent="0.25">
      <c r="A537">
        <v>732</v>
      </c>
      <c r="B537">
        <v>1459</v>
      </c>
      <c r="C537" t="s">
        <v>158</v>
      </c>
      <c r="D537" t="s">
        <v>67</v>
      </c>
      <c r="E537" t="s">
        <v>10</v>
      </c>
      <c r="F537">
        <v>1</v>
      </c>
      <c r="G537" t="s">
        <v>251</v>
      </c>
      <c r="H537" t="s">
        <v>141</v>
      </c>
      <c r="I537" t="s">
        <v>47</v>
      </c>
      <c r="J537">
        <v>162</v>
      </c>
      <c r="K537" t="s">
        <v>69</v>
      </c>
      <c r="L537" t="s">
        <v>180</v>
      </c>
      <c r="M537" t="s">
        <v>20</v>
      </c>
      <c r="N537" t="s">
        <v>71</v>
      </c>
      <c r="O537" t="s">
        <v>18</v>
      </c>
      <c r="P537" t="s">
        <v>21</v>
      </c>
      <c r="Q537" t="s">
        <v>81</v>
      </c>
      <c r="R537" t="s">
        <v>82</v>
      </c>
      <c r="S537" t="s">
        <v>83</v>
      </c>
      <c r="T537" t="s">
        <v>84</v>
      </c>
      <c r="U537" t="s">
        <v>15</v>
      </c>
      <c r="V537">
        <v>20</v>
      </c>
      <c r="W537" t="s">
        <v>25</v>
      </c>
      <c r="X537" t="s">
        <v>195</v>
      </c>
      <c r="Y537" t="s">
        <v>17</v>
      </c>
    </row>
    <row r="538" spans="1:25" x14ac:dyDescent="0.25">
      <c r="A538">
        <v>733</v>
      </c>
      <c r="B538">
        <v>1460</v>
      </c>
      <c r="C538" t="s">
        <v>198</v>
      </c>
      <c r="D538" t="s">
        <v>67</v>
      </c>
      <c r="E538" t="s">
        <v>10</v>
      </c>
      <c r="F538">
        <v>1</v>
      </c>
      <c r="G538" t="s">
        <v>251</v>
      </c>
      <c r="H538" t="s">
        <v>124</v>
      </c>
      <c r="I538" t="s">
        <v>22</v>
      </c>
      <c r="J538">
        <v>81</v>
      </c>
      <c r="K538" t="s">
        <v>69</v>
      </c>
      <c r="L538" t="s">
        <v>107</v>
      </c>
      <c r="M538" t="s">
        <v>20</v>
      </c>
      <c r="N538" t="s">
        <v>71</v>
      </c>
      <c r="O538" t="s">
        <v>18</v>
      </c>
      <c r="P538" t="s">
        <v>21</v>
      </c>
      <c r="Q538" t="s">
        <v>81</v>
      </c>
      <c r="R538" t="s">
        <v>97</v>
      </c>
      <c r="S538" t="s">
        <v>83</v>
      </c>
      <c r="T538" t="s">
        <v>75</v>
      </c>
      <c r="U538" t="s">
        <v>15</v>
      </c>
      <c r="V538">
        <v>20</v>
      </c>
      <c r="W538" t="s">
        <v>19</v>
      </c>
      <c r="X538" t="s">
        <v>76</v>
      </c>
      <c r="Y538" t="s">
        <v>17</v>
      </c>
    </row>
    <row r="539" spans="1:25" x14ac:dyDescent="0.25">
      <c r="A539">
        <v>734</v>
      </c>
      <c r="B539">
        <v>1461</v>
      </c>
      <c r="C539" t="s">
        <v>77</v>
      </c>
      <c r="D539" t="s">
        <v>67</v>
      </c>
      <c r="E539" t="s">
        <v>10</v>
      </c>
      <c r="F539">
        <v>1</v>
      </c>
      <c r="G539" t="s">
        <v>128</v>
      </c>
      <c r="H539" t="s">
        <v>68</v>
      </c>
      <c r="I539" t="s">
        <v>47</v>
      </c>
      <c r="J539">
        <v>153</v>
      </c>
      <c r="K539" t="s">
        <v>69</v>
      </c>
      <c r="L539" t="s">
        <v>80</v>
      </c>
      <c r="M539" t="s">
        <v>20</v>
      </c>
      <c r="N539" t="s">
        <v>71</v>
      </c>
      <c r="O539" t="s">
        <v>18</v>
      </c>
      <c r="P539" t="s">
        <v>21</v>
      </c>
      <c r="Q539" t="s">
        <v>81</v>
      </c>
      <c r="R539" t="s">
        <v>82</v>
      </c>
      <c r="S539" t="s">
        <v>83</v>
      </c>
      <c r="T539" t="s">
        <v>84</v>
      </c>
      <c r="U539" t="s">
        <v>15</v>
      </c>
      <c r="V539">
        <v>10</v>
      </c>
      <c r="W539" t="s">
        <v>19</v>
      </c>
      <c r="X539" t="s">
        <v>195</v>
      </c>
      <c r="Y539" t="s">
        <v>17</v>
      </c>
    </row>
    <row r="540" spans="1:25" x14ac:dyDescent="0.25">
      <c r="A540">
        <v>735</v>
      </c>
      <c r="B540">
        <v>1462</v>
      </c>
      <c r="C540" t="s">
        <v>87</v>
      </c>
      <c r="D540" t="s">
        <v>67</v>
      </c>
      <c r="E540" t="s">
        <v>10</v>
      </c>
      <c r="F540">
        <v>1</v>
      </c>
      <c r="G540" t="s">
        <v>251</v>
      </c>
      <c r="H540" t="s">
        <v>129</v>
      </c>
      <c r="I540" t="s">
        <v>102</v>
      </c>
      <c r="J540">
        <v>143</v>
      </c>
      <c r="K540" t="s">
        <v>69</v>
      </c>
      <c r="L540" t="s">
        <v>149</v>
      </c>
      <c r="M540" t="s">
        <v>20</v>
      </c>
      <c r="N540" t="s">
        <v>71</v>
      </c>
      <c r="O540" t="s">
        <v>18</v>
      </c>
      <c r="P540" t="s">
        <v>21</v>
      </c>
      <c r="Q540" t="s">
        <v>81</v>
      </c>
      <c r="R540" t="s">
        <v>82</v>
      </c>
      <c r="S540" t="s">
        <v>83</v>
      </c>
      <c r="T540" t="s">
        <v>84</v>
      </c>
      <c r="U540" t="s">
        <v>15</v>
      </c>
      <c r="V540">
        <v>30</v>
      </c>
      <c r="W540" t="s">
        <v>25</v>
      </c>
      <c r="X540" t="s">
        <v>76</v>
      </c>
      <c r="Y540" t="s">
        <v>17</v>
      </c>
    </row>
    <row r="541" spans="1:25" x14ac:dyDescent="0.25">
      <c r="A541">
        <v>736</v>
      </c>
      <c r="B541">
        <v>1463</v>
      </c>
      <c r="C541" t="s">
        <v>182</v>
      </c>
      <c r="D541" t="s">
        <v>67</v>
      </c>
      <c r="E541" t="s">
        <v>10</v>
      </c>
      <c r="F541">
        <v>1</v>
      </c>
      <c r="G541" t="s">
        <v>33</v>
      </c>
      <c r="H541" t="s">
        <v>68</v>
      </c>
      <c r="I541" t="s">
        <v>35</v>
      </c>
      <c r="J541">
        <v>80</v>
      </c>
      <c r="K541" t="s">
        <v>69</v>
      </c>
      <c r="L541" t="s">
        <v>107</v>
      </c>
      <c r="M541" t="s">
        <v>20</v>
      </c>
      <c r="N541" t="s">
        <v>71</v>
      </c>
      <c r="O541" t="s">
        <v>28</v>
      </c>
      <c r="P541" t="s">
        <v>24</v>
      </c>
      <c r="Q541" t="s">
        <v>86</v>
      </c>
      <c r="R541" t="s">
        <v>82</v>
      </c>
      <c r="S541" t="s">
        <v>83</v>
      </c>
      <c r="T541" t="s">
        <v>84</v>
      </c>
      <c r="U541" t="s">
        <v>15</v>
      </c>
      <c r="V541">
        <v>40</v>
      </c>
      <c r="W541" t="s">
        <v>25</v>
      </c>
      <c r="X541" t="s">
        <v>76</v>
      </c>
      <c r="Y541" t="s">
        <v>17</v>
      </c>
    </row>
    <row r="542" spans="1:25" x14ac:dyDescent="0.25">
      <c r="A542">
        <v>737</v>
      </c>
      <c r="B542">
        <v>1464</v>
      </c>
      <c r="C542" t="s">
        <v>87</v>
      </c>
      <c r="D542" t="s">
        <v>67</v>
      </c>
      <c r="E542" t="s">
        <v>10</v>
      </c>
      <c r="F542">
        <v>1</v>
      </c>
      <c r="G542" t="s">
        <v>253</v>
      </c>
      <c r="H542" t="s">
        <v>79</v>
      </c>
      <c r="I542" t="s">
        <v>38</v>
      </c>
      <c r="J542">
        <v>121</v>
      </c>
      <c r="K542" t="s">
        <v>69</v>
      </c>
      <c r="L542" t="s">
        <v>132</v>
      </c>
      <c r="M542" t="s">
        <v>20</v>
      </c>
      <c r="N542" t="s">
        <v>71</v>
      </c>
      <c r="O542" t="s">
        <v>18</v>
      </c>
      <c r="P542" t="s">
        <v>24</v>
      </c>
      <c r="Q542" t="s">
        <v>91</v>
      </c>
      <c r="R542" t="s">
        <v>92</v>
      </c>
      <c r="S542" t="s">
        <v>83</v>
      </c>
      <c r="T542" t="s">
        <v>93</v>
      </c>
      <c r="U542" t="s">
        <v>15</v>
      </c>
      <c r="V542">
        <v>30</v>
      </c>
      <c r="W542" t="s">
        <v>19</v>
      </c>
      <c r="X542" t="s">
        <v>76</v>
      </c>
      <c r="Y542" t="s">
        <v>17</v>
      </c>
    </row>
    <row r="543" spans="1:25" x14ac:dyDescent="0.25">
      <c r="A543">
        <v>738</v>
      </c>
      <c r="B543">
        <v>1465</v>
      </c>
      <c r="C543" t="s">
        <v>285</v>
      </c>
      <c r="D543" t="s">
        <v>67</v>
      </c>
      <c r="E543" t="s">
        <v>10</v>
      </c>
      <c r="F543">
        <v>1</v>
      </c>
      <c r="G543" t="s">
        <v>95</v>
      </c>
      <c r="H543" t="s">
        <v>79</v>
      </c>
      <c r="I543" t="s">
        <v>35</v>
      </c>
      <c r="J543">
        <v>65</v>
      </c>
      <c r="K543" t="s">
        <v>69</v>
      </c>
      <c r="L543" t="s">
        <v>110</v>
      </c>
      <c r="M543" t="s">
        <v>20</v>
      </c>
      <c r="N543" t="s">
        <v>106</v>
      </c>
      <c r="O543" t="s">
        <v>18</v>
      </c>
      <c r="P543" t="s">
        <v>14</v>
      </c>
      <c r="Q543" t="s">
        <v>91</v>
      </c>
      <c r="R543" t="s">
        <v>92</v>
      </c>
      <c r="S543" t="s">
        <v>83</v>
      </c>
      <c r="T543" t="s">
        <v>93</v>
      </c>
      <c r="U543" t="s">
        <v>15</v>
      </c>
      <c r="V543">
        <v>0</v>
      </c>
      <c r="W543" t="s">
        <v>19</v>
      </c>
      <c r="X543" t="s">
        <v>76</v>
      </c>
      <c r="Y543" t="s">
        <v>17</v>
      </c>
    </row>
    <row r="544" spans="1:25" x14ac:dyDescent="0.25">
      <c r="A544">
        <v>739</v>
      </c>
      <c r="B544">
        <v>1466</v>
      </c>
      <c r="C544" t="s">
        <v>198</v>
      </c>
      <c r="D544" t="s">
        <v>67</v>
      </c>
      <c r="E544" t="s">
        <v>10</v>
      </c>
      <c r="F544">
        <v>1</v>
      </c>
      <c r="G544" t="s">
        <v>257</v>
      </c>
      <c r="H544" t="s">
        <v>79</v>
      </c>
      <c r="I544" t="s">
        <v>22</v>
      </c>
      <c r="J544">
        <v>84</v>
      </c>
      <c r="K544" t="s">
        <v>69</v>
      </c>
      <c r="L544" t="s">
        <v>107</v>
      </c>
      <c r="M544" t="s">
        <v>20</v>
      </c>
      <c r="N544" t="s">
        <v>71</v>
      </c>
      <c r="O544" t="s">
        <v>18</v>
      </c>
      <c r="P544" t="s">
        <v>24</v>
      </c>
      <c r="Q544" t="s">
        <v>81</v>
      </c>
      <c r="R544" t="s">
        <v>92</v>
      </c>
      <c r="S544" t="s">
        <v>83</v>
      </c>
      <c r="T544" t="s">
        <v>93</v>
      </c>
      <c r="U544" t="s">
        <v>15</v>
      </c>
      <c r="V544">
        <v>0</v>
      </c>
      <c r="W544" t="s">
        <v>19</v>
      </c>
      <c r="X544" t="s">
        <v>76</v>
      </c>
      <c r="Y544" t="s">
        <v>17</v>
      </c>
    </row>
    <row r="545" spans="1:25" x14ac:dyDescent="0.25">
      <c r="A545">
        <v>740</v>
      </c>
      <c r="B545">
        <v>1467</v>
      </c>
      <c r="C545" t="s">
        <v>115</v>
      </c>
      <c r="D545" t="s">
        <v>67</v>
      </c>
      <c r="E545" t="s">
        <v>10</v>
      </c>
      <c r="F545">
        <v>1</v>
      </c>
      <c r="G545" t="s">
        <v>253</v>
      </c>
      <c r="H545" t="s">
        <v>183</v>
      </c>
      <c r="I545" t="s">
        <v>47</v>
      </c>
      <c r="J545">
        <v>136</v>
      </c>
      <c r="K545" t="s">
        <v>69</v>
      </c>
      <c r="L545" t="s">
        <v>125</v>
      </c>
      <c r="M545" t="s">
        <v>20</v>
      </c>
      <c r="N545" t="s">
        <v>71</v>
      </c>
      <c r="O545" t="s">
        <v>28</v>
      </c>
      <c r="P545" t="s">
        <v>21</v>
      </c>
      <c r="Q545" t="s">
        <v>81</v>
      </c>
      <c r="R545" t="s">
        <v>82</v>
      </c>
      <c r="S545" t="s">
        <v>83</v>
      </c>
      <c r="T545" t="s">
        <v>84</v>
      </c>
      <c r="U545" t="s">
        <v>36</v>
      </c>
      <c r="V545">
        <v>10</v>
      </c>
      <c r="W545" t="s">
        <v>25</v>
      </c>
      <c r="X545" t="s">
        <v>76</v>
      </c>
      <c r="Y545" t="s">
        <v>17</v>
      </c>
    </row>
    <row r="546" spans="1:25" x14ac:dyDescent="0.25">
      <c r="A546">
        <v>753</v>
      </c>
      <c r="B546">
        <v>1480</v>
      </c>
      <c r="C546" t="s">
        <v>338</v>
      </c>
      <c r="D546" t="s">
        <v>67</v>
      </c>
      <c r="E546" t="s">
        <v>10</v>
      </c>
      <c r="F546">
        <v>1</v>
      </c>
      <c r="G546" t="s">
        <v>29</v>
      </c>
      <c r="H546" t="s">
        <v>339</v>
      </c>
      <c r="I546" t="s">
        <v>23</v>
      </c>
      <c r="J546">
        <v>6</v>
      </c>
      <c r="K546" t="s">
        <v>69</v>
      </c>
      <c r="L546" t="s">
        <v>186</v>
      </c>
      <c r="M546" t="s">
        <v>20</v>
      </c>
      <c r="N546" t="s">
        <v>90</v>
      </c>
      <c r="O546" t="s">
        <v>13</v>
      </c>
      <c r="P546" t="s">
        <v>21</v>
      </c>
      <c r="Q546" t="s">
        <v>81</v>
      </c>
      <c r="R546" t="s">
        <v>92</v>
      </c>
      <c r="S546" t="s">
        <v>83</v>
      </c>
      <c r="T546" t="s">
        <v>93</v>
      </c>
      <c r="U546" t="s">
        <v>15</v>
      </c>
      <c r="V546">
        <v>0</v>
      </c>
      <c r="W546" t="s">
        <v>16</v>
      </c>
      <c r="X546" t="s">
        <v>76</v>
      </c>
      <c r="Y546" t="s">
        <v>17</v>
      </c>
    </row>
    <row r="547" spans="1:25" x14ac:dyDescent="0.25">
      <c r="A547">
        <v>757</v>
      </c>
      <c r="B547">
        <v>1484</v>
      </c>
      <c r="C547" t="s">
        <v>87</v>
      </c>
      <c r="D547" t="s">
        <v>67</v>
      </c>
      <c r="E547" t="s">
        <v>10</v>
      </c>
      <c r="F547">
        <v>1</v>
      </c>
      <c r="G547" t="s">
        <v>257</v>
      </c>
      <c r="H547" t="s">
        <v>131</v>
      </c>
      <c r="I547" t="s">
        <v>38</v>
      </c>
      <c r="J547">
        <v>126</v>
      </c>
      <c r="K547" t="s">
        <v>69</v>
      </c>
      <c r="L547" t="s">
        <v>225</v>
      </c>
      <c r="M547" t="s">
        <v>20</v>
      </c>
      <c r="N547" t="s">
        <v>71</v>
      </c>
      <c r="O547" t="s">
        <v>18</v>
      </c>
      <c r="P547" t="s">
        <v>21</v>
      </c>
      <c r="Q547" t="s">
        <v>91</v>
      </c>
      <c r="R547" t="s">
        <v>97</v>
      </c>
      <c r="S547" t="s">
        <v>83</v>
      </c>
      <c r="T547" t="s">
        <v>75</v>
      </c>
      <c r="U547" t="s">
        <v>15</v>
      </c>
      <c r="V547">
        <v>20</v>
      </c>
      <c r="W547" t="s">
        <v>19</v>
      </c>
      <c r="X547" t="s">
        <v>76</v>
      </c>
      <c r="Y547" t="s">
        <v>17</v>
      </c>
    </row>
    <row r="548" spans="1:25" x14ac:dyDescent="0.25">
      <c r="A548">
        <v>763</v>
      </c>
      <c r="B548">
        <v>1490</v>
      </c>
      <c r="C548" t="s">
        <v>140</v>
      </c>
      <c r="D548" t="s">
        <v>67</v>
      </c>
      <c r="E548" t="s">
        <v>10</v>
      </c>
      <c r="F548">
        <v>1</v>
      </c>
      <c r="G548" t="s">
        <v>35</v>
      </c>
      <c r="H548" t="s">
        <v>127</v>
      </c>
      <c r="I548" t="s">
        <v>32</v>
      </c>
      <c r="J548">
        <v>80</v>
      </c>
      <c r="K548" t="s">
        <v>69</v>
      </c>
      <c r="L548" t="s">
        <v>107</v>
      </c>
      <c r="M548" t="s">
        <v>20</v>
      </c>
      <c r="N548" t="s">
        <v>71</v>
      </c>
      <c r="O548" t="s">
        <v>28</v>
      </c>
      <c r="P548" t="s">
        <v>26</v>
      </c>
      <c r="Q548" t="s">
        <v>72</v>
      </c>
      <c r="R548" t="s">
        <v>82</v>
      </c>
      <c r="S548" t="s">
        <v>74</v>
      </c>
      <c r="T548" t="s">
        <v>75</v>
      </c>
      <c r="U548" t="s">
        <v>15</v>
      </c>
      <c r="V548">
        <v>50</v>
      </c>
      <c r="W548" t="s">
        <v>25</v>
      </c>
      <c r="X548" t="s">
        <v>76</v>
      </c>
      <c r="Y548" t="s">
        <v>17</v>
      </c>
    </row>
    <row r="549" spans="1:25" x14ac:dyDescent="0.25">
      <c r="A549">
        <v>764</v>
      </c>
      <c r="B549">
        <v>1491</v>
      </c>
      <c r="C549" t="s">
        <v>285</v>
      </c>
      <c r="D549" t="s">
        <v>67</v>
      </c>
      <c r="E549" t="s">
        <v>10</v>
      </c>
      <c r="F549">
        <v>1</v>
      </c>
      <c r="G549" t="s">
        <v>95</v>
      </c>
      <c r="H549" t="s">
        <v>68</v>
      </c>
      <c r="I549" t="s">
        <v>32</v>
      </c>
      <c r="J549">
        <v>78</v>
      </c>
      <c r="K549" t="s">
        <v>69</v>
      </c>
      <c r="L549" t="s">
        <v>114</v>
      </c>
      <c r="M549" t="s">
        <v>20</v>
      </c>
      <c r="N549" t="s">
        <v>106</v>
      </c>
      <c r="O549" t="s">
        <v>18</v>
      </c>
      <c r="P549" t="s">
        <v>14</v>
      </c>
      <c r="Q549" t="s">
        <v>91</v>
      </c>
      <c r="R549" t="s">
        <v>92</v>
      </c>
      <c r="S549" t="s">
        <v>167</v>
      </c>
      <c r="T549" t="s">
        <v>93</v>
      </c>
      <c r="U549" t="s">
        <v>15</v>
      </c>
      <c r="V549">
        <v>0</v>
      </c>
      <c r="W549" t="s">
        <v>16</v>
      </c>
      <c r="X549" t="s">
        <v>76</v>
      </c>
      <c r="Y549" t="s">
        <v>17</v>
      </c>
    </row>
    <row r="550" spans="1:25" x14ac:dyDescent="0.25">
      <c r="A550">
        <v>765</v>
      </c>
      <c r="B550">
        <v>1492</v>
      </c>
      <c r="C550" t="s">
        <v>150</v>
      </c>
      <c r="D550" t="s">
        <v>67</v>
      </c>
      <c r="E550" t="s">
        <v>10</v>
      </c>
      <c r="F550">
        <v>1</v>
      </c>
      <c r="G550" t="s">
        <v>102</v>
      </c>
      <c r="H550" t="s">
        <v>127</v>
      </c>
      <c r="I550" t="s">
        <v>33</v>
      </c>
      <c r="J550">
        <v>122</v>
      </c>
      <c r="K550" t="s">
        <v>69</v>
      </c>
      <c r="L550" t="s">
        <v>132</v>
      </c>
      <c r="M550" t="s">
        <v>20</v>
      </c>
      <c r="N550" t="s">
        <v>71</v>
      </c>
      <c r="O550" t="s">
        <v>18</v>
      </c>
      <c r="P550" t="s">
        <v>21</v>
      </c>
      <c r="Q550" t="s">
        <v>86</v>
      </c>
      <c r="R550" t="s">
        <v>82</v>
      </c>
      <c r="S550" t="s">
        <v>167</v>
      </c>
      <c r="T550" t="s">
        <v>75</v>
      </c>
      <c r="U550" t="s">
        <v>15</v>
      </c>
      <c r="V550">
        <v>0</v>
      </c>
      <c r="W550" t="s">
        <v>19</v>
      </c>
      <c r="X550" t="s">
        <v>76</v>
      </c>
      <c r="Y550" t="s">
        <v>17</v>
      </c>
    </row>
    <row r="551" spans="1:25" x14ac:dyDescent="0.25">
      <c r="A551">
        <v>766</v>
      </c>
      <c r="B551">
        <v>1493</v>
      </c>
      <c r="C551" t="s">
        <v>150</v>
      </c>
      <c r="D551" t="s">
        <v>67</v>
      </c>
      <c r="E551" t="s">
        <v>10</v>
      </c>
      <c r="F551">
        <v>1</v>
      </c>
      <c r="G551" t="s">
        <v>126</v>
      </c>
      <c r="H551" t="s">
        <v>79</v>
      </c>
      <c r="I551" t="s">
        <v>35</v>
      </c>
      <c r="J551">
        <v>120</v>
      </c>
      <c r="K551" t="s">
        <v>69</v>
      </c>
      <c r="L551" t="s">
        <v>132</v>
      </c>
      <c r="M551" t="s">
        <v>20</v>
      </c>
      <c r="N551" t="s">
        <v>71</v>
      </c>
      <c r="O551" t="s">
        <v>18</v>
      </c>
      <c r="P551" t="s">
        <v>21</v>
      </c>
      <c r="Q551" t="s">
        <v>86</v>
      </c>
      <c r="R551" t="s">
        <v>82</v>
      </c>
      <c r="S551" t="s">
        <v>167</v>
      </c>
      <c r="T551" t="s">
        <v>75</v>
      </c>
      <c r="U551" t="s">
        <v>15</v>
      </c>
      <c r="V551">
        <v>0</v>
      </c>
      <c r="W551" t="s">
        <v>25</v>
      </c>
      <c r="X551" t="s">
        <v>76</v>
      </c>
      <c r="Y551" t="s">
        <v>17</v>
      </c>
    </row>
    <row r="552" spans="1:25" x14ac:dyDescent="0.25">
      <c r="A552">
        <v>767</v>
      </c>
      <c r="B552">
        <v>1494</v>
      </c>
      <c r="C552" t="s">
        <v>150</v>
      </c>
      <c r="D552" t="s">
        <v>67</v>
      </c>
      <c r="E552" t="s">
        <v>10</v>
      </c>
      <c r="F552">
        <v>1</v>
      </c>
      <c r="G552" t="s">
        <v>266</v>
      </c>
      <c r="H552" t="s">
        <v>129</v>
      </c>
      <c r="I552" t="s">
        <v>33</v>
      </c>
      <c r="J552">
        <v>112</v>
      </c>
      <c r="K552" t="s">
        <v>69</v>
      </c>
      <c r="L552" t="s">
        <v>139</v>
      </c>
      <c r="M552" t="s">
        <v>20</v>
      </c>
      <c r="N552" t="s">
        <v>71</v>
      </c>
      <c r="O552" t="s">
        <v>18</v>
      </c>
      <c r="P552" t="s">
        <v>21</v>
      </c>
      <c r="Q552" t="s">
        <v>86</v>
      </c>
      <c r="R552" t="s">
        <v>82</v>
      </c>
      <c r="S552" t="s">
        <v>167</v>
      </c>
      <c r="T552" t="s">
        <v>75</v>
      </c>
      <c r="U552" t="s">
        <v>15</v>
      </c>
      <c r="V552">
        <v>0</v>
      </c>
      <c r="W552" t="s">
        <v>19</v>
      </c>
      <c r="X552" t="s">
        <v>76</v>
      </c>
      <c r="Y552" t="s">
        <v>17</v>
      </c>
    </row>
    <row r="553" spans="1:25" x14ac:dyDescent="0.25">
      <c r="A553">
        <v>768</v>
      </c>
      <c r="B553">
        <v>1495</v>
      </c>
      <c r="C553" t="s">
        <v>150</v>
      </c>
      <c r="D553" t="s">
        <v>67</v>
      </c>
      <c r="E553" t="s">
        <v>10</v>
      </c>
      <c r="F553">
        <v>1</v>
      </c>
      <c r="G553" t="s">
        <v>249</v>
      </c>
      <c r="H553" t="s">
        <v>124</v>
      </c>
      <c r="I553" t="s">
        <v>33</v>
      </c>
      <c r="J553">
        <v>134</v>
      </c>
      <c r="K553" t="s">
        <v>69</v>
      </c>
      <c r="L553" t="s">
        <v>130</v>
      </c>
      <c r="M553" t="s">
        <v>20</v>
      </c>
      <c r="N553" t="s">
        <v>71</v>
      </c>
      <c r="O553" t="s">
        <v>28</v>
      </c>
      <c r="P553" t="s">
        <v>24</v>
      </c>
      <c r="Q553" t="s">
        <v>72</v>
      </c>
      <c r="R553" t="s">
        <v>73</v>
      </c>
      <c r="S553" t="s">
        <v>167</v>
      </c>
      <c r="T553" t="s">
        <v>75</v>
      </c>
      <c r="U553" t="s">
        <v>15</v>
      </c>
      <c r="V553">
        <v>0</v>
      </c>
      <c r="W553" t="s">
        <v>30</v>
      </c>
      <c r="X553" t="s">
        <v>76</v>
      </c>
      <c r="Y553" t="s">
        <v>17</v>
      </c>
    </row>
    <row r="554" spans="1:25" x14ac:dyDescent="0.25">
      <c r="A554">
        <v>769</v>
      </c>
      <c r="B554">
        <v>1496</v>
      </c>
      <c r="C554" t="s">
        <v>77</v>
      </c>
      <c r="D554" t="s">
        <v>67</v>
      </c>
      <c r="E554" t="s">
        <v>10</v>
      </c>
      <c r="F554">
        <v>1</v>
      </c>
      <c r="G554" t="s">
        <v>251</v>
      </c>
      <c r="H554" t="s">
        <v>124</v>
      </c>
      <c r="I554" t="s">
        <v>47</v>
      </c>
      <c r="J554">
        <v>112</v>
      </c>
      <c r="K554" t="s">
        <v>69</v>
      </c>
      <c r="L554" t="s">
        <v>139</v>
      </c>
      <c r="M554" t="s">
        <v>20</v>
      </c>
      <c r="N554" t="s">
        <v>106</v>
      </c>
      <c r="O554" t="s">
        <v>18</v>
      </c>
      <c r="P554" t="s">
        <v>21</v>
      </c>
      <c r="Q554" t="s">
        <v>91</v>
      </c>
      <c r="R554" t="s">
        <v>82</v>
      </c>
      <c r="S554" t="s">
        <v>167</v>
      </c>
      <c r="T554" t="s">
        <v>75</v>
      </c>
      <c r="U554" t="s">
        <v>36</v>
      </c>
      <c r="V554">
        <v>0</v>
      </c>
      <c r="W554" t="s">
        <v>19</v>
      </c>
      <c r="X554" t="s">
        <v>76</v>
      </c>
      <c r="Y554" t="s">
        <v>17</v>
      </c>
    </row>
    <row r="555" spans="1:25" x14ac:dyDescent="0.25">
      <c r="A555">
        <v>770</v>
      </c>
      <c r="B555">
        <v>1497</v>
      </c>
      <c r="C555" t="s">
        <v>150</v>
      </c>
      <c r="D555" t="s">
        <v>67</v>
      </c>
      <c r="E555" t="s">
        <v>10</v>
      </c>
      <c r="F555">
        <v>1</v>
      </c>
      <c r="G555" t="s">
        <v>33</v>
      </c>
      <c r="H555" t="s">
        <v>68</v>
      </c>
      <c r="I555" t="s">
        <v>11</v>
      </c>
      <c r="J555">
        <v>146</v>
      </c>
      <c r="K555" t="s">
        <v>69</v>
      </c>
      <c r="L555" t="s">
        <v>149</v>
      </c>
      <c r="M555" t="s">
        <v>20</v>
      </c>
      <c r="N555" t="s">
        <v>71</v>
      </c>
      <c r="O555" t="s">
        <v>28</v>
      </c>
      <c r="P555" t="s">
        <v>21</v>
      </c>
      <c r="Q555" t="s">
        <v>72</v>
      </c>
      <c r="R555" t="s">
        <v>82</v>
      </c>
      <c r="S555" t="s">
        <v>167</v>
      </c>
      <c r="T555" t="s">
        <v>75</v>
      </c>
      <c r="U555" t="s">
        <v>39</v>
      </c>
      <c r="V555">
        <v>10</v>
      </c>
      <c r="W555" t="s">
        <v>30</v>
      </c>
      <c r="X555" t="s">
        <v>76</v>
      </c>
      <c r="Y555" t="s">
        <v>17</v>
      </c>
    </row>
    <row r="556" spans="1:25" x14ac:dyDescent="0.25">
      <c r="A556">
        <v>771</v>
      </c>
      <c r="B556">
        <v>1498</v>
      </c>
      <c r="C556" t="s">
        <v>340</v>
      </c>
      <c r="D556" t="s">
        <v>67</v>
      </c>
      <c r="E556" t="s">
        <v>10</v>
      </c>
      <c r="F556">
        <v>1</v>
      </c>
      <c r="G556" t="s">
        <v>211</v>
      </c>
      <c r="H556" t="s">
        <v>124</v>
      </c>
      <c r="I556" t="s">
        <v>123</v>
      </c>
      <c r="J556">
        <v>367</v>
      </c>
      <c r="K556" t="s">
        <v>69</v>
      </c>
      <c r="L556" t="s">
        <v>239</v>
      </c>
      <c r="M556" t="s">
        <v>20</v>
      </c>
      <c r="N556" t="s">
        <v>71</v>
      </c>
      <c r="O556" t="s">
        <v>18</v>
      </c>
      <c r="P556" t="s">
        <v>21</v>
      </c>
      <c r="Q556" t="s">
        <v>91</v>
      </c>
      <c r="R556" t="s">
        <v>82</v>
      </c>
      <c r="S556" t="s">
        <v>83</v>
      </c>
      <c r="T556" t="s">
        <v>84</v>
      </c>
      <c r="U556" t="s">
        <v>15</v>
      </c>
      <c r="V556">
        <v>0</v>
      </c>
      <c r="W556" t="s">
        <v>25</v>
      </c>
      <c r="X556" t="s">
        <v>195</v>
      </c>
      <c r="Y556" t="s">
        <v>17</v>
      </c>
    </row>
    <row r="557" spans="1:25" x14ac:dyDescent="0.25">
      <c r="A557">
        <v>777</v>
      </c>
      <c r="B557">
        <v>1504</v>
      </c>
      <c r="C557" t="s">
        <v>136</v>
      </c>
      <c r="D557" t="s">
        <v>67</v>
      </c>
      <c r="E557" t="s">
        <v>10</v>
      </c>
      <c r="F557">
        <v>1</v>
      </c>
      <c r="G557" t="s">
        <v>251</v>
      </c>
      <c r="H557" t="s">
        <v>127</v>
      </c>
      <c r="I557" t="s">
        <v>126</v>
      </c>
      <c r="J557">
        <v>139</v>
      </c>
      <c r="K557">
        <v>162</v>
      </c>
      <c r="L557" t="s">
        <v>125</v>
      </c>
      <c r="M557" t="s">
        <v>20</v>
      </c>
      <c r="N557" t="s">
        <v>71</v>
      </c>
      <c r="O557" t="s">
        <v>18</v>
      </c>
      <c r="P557" t="s">
        <v>21</v>
      </c>
      <c r="Q557" t="s">
        <v>81</v>
      </c>
      <c r="R557" t="s">
        <v>82</v>
      </c>
      <c r="S557" t="s">
        <v>74</v>
      </c>
      <c r="T557" t="s">
        <v>75</v>
      </c>
      <c r="U557" t="s">
        <v>15</v>
      </c>
      <c r="V557">
        <v>0</v>
      </c>
      <c r="W557" t="s">
        <v>25</v>
      </c>
      <c r="X557" t="s">
        <v>76</v>
      </c>
      <c r="Y557" t="s">
        <v>17</v>
      </c>
    </row>
    <row r="558" spans="1:25" x14ac:dyDescent="0.25">
      <c r="A558">
        <v>778</v>
      </c>
      <c r="B558">
        <v>1505</v>
      </c>
      <c r="C558" t="s">
        <v>94</v>
      </c>
      <c r="D558" t="s">
        <v>67</v>
      </c>
      <c r="E558" t="s">
        <v>10</v>
      </c>
      <c r="F558">
        <v>1</v>
      </c>
      <c r="G558" t="s">
        <v>111</v>
      </c>
      <c r="H558" t="s">
        <v>68</v>
      </c>
      <c r="I558" t="s">
        <v>38</v>
      </c>
      <c r="J558">
        <v>170</v>
      </c>
      <c r="K558" t="s">
        <v>69</v>
      </c>
      <c r="L558" t="s">
        <v>134</v>
      </c>
      <c r="M558" t="s">
        <v>20</v>
      </c>
      <c r="N558" t="s">
        <v>71</v>
      </c>
      <c r="O558" t="s">
        <v>18</v>
      </c>
      <c r="P558" t="s">
        <v>21</v>
      </c>
      <c r="Q558" t="s">
        <v>86</v>
      </c>
      <c r="R558" t="s">
        <v>92</v>
      </c>
      <c r="S558" t="s">
        <v>74</v>
      </c>
      <c r="T558" t="s">
        <v>93</v>
      </c>
      <c r="U558" t="s">
        <v>15</v>
      </c>
      <c r="V558">
        <v>20</v>
      </c>
      <c r="W558" t="s">
        <v>19</v>
      </c>
      <c r="X558" t="s">
        <v>76</v>
      </c>
      <c r="Y558" t="s">
        <v>17</v>
      </c>
    </row>
    <row r="559" spans="1:25" x14ac:dyDescent="0.25">
      <c r="A559">
        <v>779</v>
      </c>
      <c r="B559">
        <v>1506</v>
      </c>
      <c r="C559" t="s">
        <v>136</v>
      </c>
      <c r="D559" t="s">
        <v>67</v>
      </c>
      <c r="E559" t="s">
        <v>10</v>
      </c>
      <c r="F559">
        <v>1</v>
      </c>
      <c r="G559" t="s">
        <v>33</v>
      </c>
      <c r="H559" t="s">
        <v>127</v>
      </c>
      <c r="I559" t="s">
        <v>32</v>
      </c>
      <c r="J559">
        <v>78</v>
      </c>
      <c r="K559" t="s">
        <v>69</v>
      </c>
      <c r="L559" t="s">
        <v>114</v>
      </c>
      <c r="M559" t="s">
        <v>20</v>
      </c>
      <c r="N559" t="s">
        <v>106</v>
      </c>
      <c r="O559" t="s">
        <v>18</v>
      </c>
      <c r="P559" t="s">
        <v>21</v>
      </c>
      <c r="Q559" t="s">
        <v>91</v>
      </c>
      <c r="R559" t="s">
        <v>92</v>
      </c>
      <c r="S559" t="s">
        <v>74</v>
      </c>
      <c r="T559" t="s">
        <v>93</v>
      </c>
      <c r="U559" t="s">
        <v>15</v>
      </c>
      <c r="V559">
        <v>0</v>
      </c>
      <c r="W559" t="s">
        <v>19</v>
      </c>
      <c r="X559" t="s">
        <v>76</v>
      </c>
      <c r="Y559" t="s">
        <v>17</v>
      </c>
    </row>
    <row r="560" spans="1:25" x14ac:dyDescent="0.25">
      <c r="A560">
        <v>784</v>
      </c>
      <c r="B560">
        <v>1511</v>
      </c>
      <c r="C560" t="s">
        <v>94</v>
      </c>
      <c r="D560" t="s">
        <v>67</v>
      </c>
      <c r="E560" t="s">
        <v>10</v>
      </c>
      <c r="F560">
        <v>1</v>
      </c>
      <c r="G560" t="s">
        <v>101</v>
      </c>
      <c r="H560" t="s">
        <v>79</v>
      </c>
      <c r="I560" t="s">
        <v>38</v>
      </c>
      <c r="J560">
        <v>174</v>
      </c>
      <c r="K560" t="s">
        <v>69</v>
      </c>
      <c r="L560" t="s">
        <v>159</v>
      </c>
      <c r="M560" t="s">
        <v>20</v>
      </c>
      <c r="N560" t="s">
        <v>71</v>
      </c>
      <c r="O560" t="s">
        <v>28</v>
      </c>
      <c r="P560" t="s">
        <v>24</v>
      </c>
      <c r="Q560" t="s">
        <v>86</v>
      </c>
      <c r="R560" t="s">
        <v>82</v>
      </c>
      <c r="S560" t="s">
        <v>74</v>
      </c>
      <c r="T560" t="s">
        <v>75</v>
      </c>
      <c r="U560" t="s">
        <v>15</v>
      </c>
      <c r="V560">
        <v>20</v>
      </c>
      <c r="W560" t="s">
        <v>19</v>
      </c>
      <c r="X560" t="s">
        <v>76</v>
      </c>
      <c r="Y560" t="s">
        <v>17</v>
      </c>
    </row>
    <row r="561" spans="1:25" x14ac:dyDescent="0.25">
      <c r="A561">
        <v>785</v>
      </c>
      <c r="B561">
        <v>1512</v>
      </c>
      <c r="C561" t="s">
        <v>150</v>
      </c>
      <c r="D561" t="s">
        <v>67</v>
      </c>
      <c r="E561" t="s">
        <v>10</v>
      </c>
      <c r="F561">
        <v>1</v>
      </c>
      <c r="G561" t="s">
        <v>40</v>
      </c>
      <c r="H561" t="s">
        <v>127</v>
      </c>
      <c r="I561" t="s">
        <v>11</v>
      </c>
      <c r="J561">
        <v>81</v>
      </c>
      <c r="K561">
        <v>55</v>
      </c>
      <c r="L561" t="s">
        <v>107</v>
      </c>
      <c r="M561" t="s">
        <v>20</v>
      </c>
      <c r="N561" t="s">
        <v>71</v>
      </c>
      <c r="O561" t="s">
        <v>13</v>
      </c>
      <c r="P561" t="s">
        <v>21</v>
      </c>
      <c r="Q561" t="s">
        <v>81</v>
      </c>
      <c r="R561" t="s">
        <v>82</v>
      </c>
      <c r="S561" t="s">
        <v>74</v>
      </c>
      <c r="T561" t="s">
        <v>75</v>
      </c>
      <c r="U561" t="s">
        <v>15</v>
      </c>
      <c r="V561">
        <v>0</v>
      </c>
      <c r="W561" t="s">
        <v>19</v>
      </c>
      <c r="X561" t="s">
        <v>76</v>
      </c>
      <c r="Y561" t="s">
        <v>17</v>
      </c>
    </row>
    <row r="562" spans="1:25" x14ac:dyDescent="0.25">
      <c r="A562">
        <v>786</v>
      </c>
      <c r="B562">
        <v>1513</v>
      </c>
      <c r="C562" t="s">
        <v>94</v>
      </c>
      <c r="D562" t="s">
        <v>67</v>
      </c>
      <c r="E562" t="s">
        <v>10</v>
      </c>
      <c r="F562">
        <v>1</v>
      </c>
      <c r="G562" t="s">
        <v>316</v>
      </c>
      <c r="H562" t="s">
        <v>177</v>
      </c>
      <c r="I562" t="s">
        <v>38</v>
      </c>
      <c r="J562">
        <v>172</v>
      </c>
      <c r="K562" t="s">
        <v>69</v>
      </c>
      <c r="L562" t="s">
        <v>134</v>
      </c>
      <c r="M562" t="s">
        <v>20</v>
      </c>
      <c r="N562" t="s">
        <v>71</v>
      </c>
      <c r="O562" t="s">
        <v>18</v>
      </c>
      <c r="P562" t="s">
        <v>24</v>
      </c>
      <c r="Q562" t="s">
        <v>72</v>
      </c>
      <c r="R562" t="s">
        <v>97</v>
      </c>
      <c r="S562" t="s">
        <v>74</v>
      </c>
      <c r="T562" t="s">
        <v>137</v>
      </c>
      <c r="U562" t="s">
        <v>15</v>
      </c>
      <c r="V562">
        <v>20</v>
      </c>
      <c r="W562" t="s">
        <v>25</v>
      </c>
      <c r="X562" t="s">
        <v>76</v>
      </c>
      <c r="Y562" t="s">
        <v>17</v>
      </c>
    </row>
    <row r="563" spans="1:25" x14ac:dyDescent="0.25">
      <c r="A563">
        <v>787</v>
      </c>
      <c r="B563">
        <v>1514</v>
      </c>
      <c r="C563" t="s">
        <v>94</v>
      </c>
      <c r="D563" t="s">
        <v>67</v>
      </c>
      <c r="E563" t="s">
        <v>10</v>
      </c>
      <c r="F563">
        <v>1</v>
      </c>
      <c r="G563" t="s">
        <v>253</v>
      </c>
      <c r="H563" t="s">
        <v>177</v>
      </c>
      <c r="I563" t="s">
        <v>38</v>
      </c>
      <c r="J563">
        <v>169</v>
      </c>
      <c r="K563" t="s">
        <v>69</v>
      </c>
      <c r="L563" t="s">
        <v>134</v>
      </c>
      <c r="M563" t="s">
        <v>20</v>
      </c>
      <c r="N563" t="s">
        <v>71</v>
      </c>
      <c r="O563" t="s">
        <v>18</v>
      </c>
      <c r="P563" t="s">
        <v>24</v>
      </c>
      <c r="Q563" t="s">
        <v>72</v>
      </c>
      <c r="R563" t="s">
        <v>97</v>
      </c>
      <c r="S563" t="s">
        <v>74</v>
      </c>
      <c r="T563" t="s">
        <v>137</v>
      </c>
      <c r="U563" t="s">
        <v>15</v>
      </c>
      <c r="V563">
        <v>20</v>
      </c>
      <c r="W563" t="s">
        <v>25</v>
      </c>
      <c r="X563" t="s">
        <v>76</v>
      </c>
      <c r="Y563" t="s">
        <v>17</v>
      </c>
    </row>
    <row r="564" spans="1:25" x14ac:dyDescent="0.25">
      <c r="A564">
        <v>788</v>
      </c>
      <c r="B564">
        <v>1515</v>
      </c>
      <c r="C564" t="s">
        <v>150</v>
      </c>
      <c r="D564" t="s">
        <v>67</v>
      </c>
      <c r="E564" t="s">
        <v>10</v>
      </c>
      <c r="F564">
        <v>1</v>
      </c>
      <c r="G564" t="s">
        <v>38</v>
      </c>
      <c r="H564" t="s">
        <v>88</v>
      </c>
      <c r="I564" t="s">
        <v>11</v>
      </c>
      <c r="J564">
        <v>56</v>
      </c>
      <c r="K564" t="s">
        <v>341</v>
      </c>
      <c r="L564" t="s">
        <v>145</v>
      </c>
      <c r="M564" t="s">
        <v>20</v>
      </c>
      <c r="N564" t="s">
        <v>106</v>
      </c>
      <c r="O564" t="s">
        <v>18</v>
      </c>
      <c r="P564" t="s">
        <v>21</v>
      </c>
      <c r="Q564" t="s">
        <v>81</v>
      </c>
      <c r="R564" t="s">
        <v>82</v>
      </c>
      <c r="S564" t="s">
        <v>74</v>
      </c>
      <c r="T564" t="s">
        <v>75</v>
      </c>
      <c r="U564" t="s">
        <v>15</v>
      </c>
      <c r="V564">
        <v>0</v>
      </c>
      <c r="W564" t="s">
        <v>16</v>
      </c>
      <c r="X564" t="s">
        <v>76</v>
      </c>
      <c r="Y564" t="s">
        <v>17</v>
      </c>
    </row>
    <row r="565" spans="1:25" x14ac:dyDescent="0.25">
      <c r="A565">
        <v>791</v>
      </c>
      <c r="B565">
        <v>1518</v>
      </c>
      <c r="C565" t="s">
        <v>182</v>
      </c>
      <c r="D565" t="s">
        <v>67</v>
      </c>
      <c r="E565" t="s">
        <v>10</v>
      </c>
      <c r="F565">
        <v>1</v>
      </c>
      <c r="G565" t="s">
        <v>203</v>
      </c>
      <c r="H565" t="s">
        <v>342</v>
      </c>
      <c r="I565" t="s">
        <v>47</v>
      </c>
      <c r="J565">
        <v>152</v>
      </c>
      <c r="K565" t="s">
        <v>69</v>
      </c>
      <c r="L565" t="s">
        <v>80</v>
      </c>
      <c r="M565" t="s">
        <v>20</v>
      </c>
      <c r="N565" t="s">
        <v>71</v>
      </c>
      <c r="O565" t="s">
        <v>18</v>
      </c>
      <c r="P565" t="s">
        <v>21</v>
      </c>
      <c r="Q565" t="s">
        <v>81</v>
      </c>
      <c r="R565" t="s">
        <v>82</v>
      </c>
      <c r="S565" t="s">
        <v>74</v>
      </c>
      <c r="T565" t="s">
        <v>75</v>
      </c>
      <c r="U565" t="s">
        <v>15</v>
      </c>
      <c r="V565">
        <v>0</v>
      </c>
      <c r="W565" t="s">
        <v>19</v>
      </c>
      <c r="X565" t="s">
        <v>76</v>
      </c>
      <c r="Y565" t="s">
        <v>17</v>
      </c>
    </row>
    <row r="566" spans="1:25" x14ac:dyDescent="0.25">
      <c r="A566">
        <v>792</v>
      </c>
      <c r="B566">
        <v>1519</v>
      </c>
      <c r="C566" t="s">
        <v>343</v>
      </c>
      <c r="D566" t="s">
        <v>67</v>
      </c>
      <c r="E566" t="s">
        <v>10</v>
      </c>
      <c r="F566">
        <v>1</v>
      </c>
      <c r="G566" t="s">
        <v>11</v>
      </c>
      <c r="H566" t="s">
        <v>68</v>
      </c>
      <c r="I566" t="s">
        <v>23</v>
      </c>
      <c r="J566">
        <v>11</v>
      </c>
      <c r="K566" t="s">
        <v>69</v>
      </c>
      <c r="L566" t="s">
        <v>142</v>
      </c>
      <c r="M566" t="s">
        <v>20</v>
      </c>
      <c r="N566" t="s">
        <v>276</v>
      </c>
      <c r="O566" t="s">
        <v>13</v>
      </c>
      <c r="P566" t="s">
        <v>14</v>
      </c>
      <c r="Q566" t="s">
        <v>91</v>
      </c>
      <c r="R566" t="s">
        <v>92</v>
      </c>
      <c r="S566" t="s">
        <v>74</v>
      </c>
      <c r="T566" t="s">
        <v>93</v>
      </c>
      <c r="U566" t="s">
        <v>15</v>
      </c>
      <c r="V566">
        <v>0</v>
      </c>
      <c r="W566" t="s">
        <v>16</v>
      </c>
      <c r="X566" t="s">
        <v>76</v>
      </c>
      <c r="Y566" t="s">
        <v>17</v>
      </c>
    </row>
    <row r="567" spans="1:25" x14ac:dyDescent="0.25">
      <c r="A567">
        <v>793</v>
      </c>
      <c r="B567">
        <v>1520</v>
      </c>
      <c r="C567" t="s">
        <v>155</v>
      </c>
      <c r="D567" t="s">
        <v>67</v>
      </c>
      <c r="E567" t="s">
        <v>10</v>
      </c>
      <c r="F567">
        <v>1</v>
      </c>
      <c r="G567" t="s">
        <v>35</v>
      </c>
      <c r="H567" t="s">
        <v>88</v>
      </c>
      <c r="I567" t="s">
        <v>33</v>
      </c>
      <c r="J567">
        <v>42</v>
      </c>
      <c r="K567" t="s">
        <v>344</v>
      </c>
      <c r="L567" t="s">
        <v>105</v>
      </c>
      <c r="M567" t="s">
        <v>20</v>
      </c>
      <c r="N567" t="s">
        <v>71</v>
      </c>
      <c r="O567" t="s">
        <v>28</v>
      </c>
      <c r="P567" t="s">
        <v>21</v>
      </c>
      <c r="Q567" t="s">
        <v>86</v>
      </c>
      <c r="R567" t="s">
        <v>82</v>
      </c>
      <c r="S567" t="s">
        <v>74</v>
      </c>
      <c r="T567" t="s">
        <v>75</v>
      </c>
      <c r="U567" t="s">
        <v>15</v>
      </c>
      <c r="V567">
        <v>10</v>
      </c>
      <c r="W567" t="s">
        <v>25</v>
      </c>
      <c r="X567" t="s">
        <v>76</v>
      </c>
      <c r="Y567" t="s">
        <v>17</v>
      </c>
    </row>
    <row r="568" spans="1:25" x14ac:dyDescent="0.25">
      <c r="A568">
        <v>794</v>
      </c>
      <c r="B568">
        <v>1521</v>
      </c>
      <c r="C568" t="s">
        <v>94</v>
      </c>
      <c r="D568" t="s">
        <v>67</v>
      </c>
      <c r="E568" t="s">
        <v>10</v>
      </c>
      <c r="F568">
        <v>1</v>
      </c>
      <c r="G568" t="s">
        <v>253</v>
      </c>
      <c r="H568" t="s">
        <v>68</v>
      </c>
      <c r="I568" t="s">
        <v>38</v>
      </c>
      <c r="J568">
        <v>155</v>
      </c>
      <c r="K568" t="s">
        <v>69</v>
      </c>
      <c r="L568" t="s">
        <v>103</v>
      </c>
      <c r="M568" t="s">
        <v>20</v>
      </c>
      <c r="N568" t="s">
        <v>71</v>
      </c>
      <c r="O568" t="s">
        <v>28</v>
      </c>
      <c r="P568" t="s">
        <v>24</v>
      </c>
      <c r="Q568" t="s">
        <v>72</v>
      </c>
      <c r="R568" t="s">
        <v>97</v>
      </c>
      <c r="S568" t="s">
        <v>74</v>
      </c>
      <c r="T568" t="s">
        <v>137</v>
      </c>
      <c r="U568" t="s">
        <v>15</v>
      </c>
      <c r="V568">
        <v>40</v>
      </c>
      <c r="W568" t="s">
        <v>25</v>
      </c>
      <c r="X568" t="s">
        <v>76</v>
      </c>
      <c r="Y568" t="s">
        <v>17</v>
      </c>
    </row>
    <row r="569" spans="1:25" x14ac:dyDescent="0.25">
      <c r="A569">
        <v>796</v>
      </c>
      <c r="B569">
        <v>1523</v>
      </c>
      <c r="C569" t="s">
        <v>140</v>
      </c>
      <c r="D569" t="s">
        <v>67</v>
      </c>
      <c r="E569" t="s">
        <v>10</v>
      </c>
      <c r="F569">
        <v>1</v>
      </c>
      <c r="G569" t="s">
        <v>37</v>
      </c>
      <c r="H569" t="s">
        <v>68</v>
      </c>
      <c r="I569" t="s">
        <v>31</v>
      </c>
      <c r="J569">
        <v>17</v>
      </c>
      <c r="K569" t="s">
        <v>69</v>
      </c>
      <c r="L569" t="s">
        <v>89</v>
      </c>
      <c r="M569" t="s">
        <v>20</v>
      </c>
      <c r="N569" t="s">
        <v>106</v>
      </c>
      <c r="O569" t="s">
        <v>18</v>
      </c>
      <c r="P569" t="s">
        <v>21</v>
      </c>
      <c r="Q569" t="s">
        <v>86</v>
      </c>
      <c r="R569" t="s">
        <v>97</v>
      </c>
      <c r="S569" t="s">
        <v>74</v>
      </c>
      <c r="T569" t="s">
        <v>137</v>
      </c>
      <c r="U569" t="s">
        <v>15</v>
      </c>
      <c r="V569">
        <v>0</v>
      </c>
      <c r="W569" t="s">
        <v>19</v>
      </c>
      <c r="X569" t="s">
        <v>76</v>
      </c>
      <c r="Y569" t="s">
        <v>17</v>
      </c>
    </row>
    <row r="570" spans="1:25" x14ac:dyDescent="0.25">
      <c r="A570">
        <v>799</v>
      </c>
      <c r="B570">
        <v>1526</v>
      </c>
      <c r="C570" t="s">
        <v>94</v>
      </c>
      <c r="D570" t="s">
        <v>67</v>
      </c>
      <c r="E570" t="s">
        <v>10</v>
      </c>
      <c r="F570">
        <v>1</v>
      </c>
      <c r="G570" t="s">
        <v>203</v>
      </c>
      <c r="H570" t="s">
        <v>183</v>
      </c>
      <c r="I570" t="s">
        <v>40</v>
      </c>
      <c r="J570">
        <v>175</v>
      </c>
      <c r="K570" t="s">
        <v>69</v>
      </c>
      <c r="L570" t="s">
        <v>159</v>
      </c>
      <c r="M570" t="s">
        <v>20</v>
      </c>
      <c r="N570" t="s">
        <v>71</v>
      </c>
      <c r="O570" t="s">
        <v>28</v>
      </c>
      <c r="P570" t="s">
        <v>24</v>
      </c>
      <c r="Q570" t="s">
        <v>86</v>
      </c>
      <c r="R570" t="s">
        <v>97</v>
      </c>
      <c r="S570" t="s">
        <v>74</v>
      </c>
      <c r="T570" t="s">
        <v>137</v>
      </c>
      <c r="U570" t="s">
        <v>15</v>
      </c>
      <c r="V570">
        <v>20</v>
      </c>
      <c r="W570" t="s">
        <v>25</v>
      </c>
      <c r="X570" t="s">
        <v>76</v>
      </c>
      <c r="Y570" t="s">
        <v>17</v>
      </c>
    </row>
    <row r="571" spans="1:25" x14ac:dyDescent="0.25">
      <c r="A571">
        <v>800</v>
      </c>
      <c r="B571">
        <v>1527</v>
      </c>
      <c r="C571" t="s">
        <v>77</v>
      </c>
      <c r="D571" t="s">
        <v>67</v>
      </c>
      <c r="E571" t="s">
        <v>10</v>
      </c>
      <c r="F571">
        <v>1</v>
      </c>
      <c r="G571" t="s">
        <v>128</v>
      </c>
      <c r="H571" t="s">
        <v>68</v>
      </c>
      <c r="I571" t="s">
        <v>126</v>
      </c>
      <c r="J571">
        <v>309</v>
      </c>
      <c r="K571" t="s">
        <v>69</v>
      </c>
      <c r="L571" t="s">
        <v>345</v>
      </c>
      <c r="M571" t="s">
        <v>20</v>
      </c>
      <c r="N571" t="s">
        <v>71</v>
      </c>
      <c r="O571" t="s">
        <v>28</v>
      </c>
      <c r="P571" t="s">
        <v>24</v>
      </c>
      <c r="Q571" t="s">
        <v>91</v>
      </c>
      <c r="R571" t="s">
        <v>82</v>
      </c>
      <c r="S571" t="s">
        <v>74</v>
      </c>
      <c r="T571" t="s">
        <v>75</v>
      </c>
      <c r="U571" t="s">
        <v>15</v>
      </c>
      <c r="V571">
        <v>30</v>
      </c>
      <c r="W571" t="s">
        <v>25</v>
      </c>
      <c r="X571" t="s">
        <v>76</v>
      </c>
      <c r="Y571" t="s">
        <v>17</v>
      </c>
    </row>
    <row r="572" spans="1:25" x14ac:dyDescent="0.25">
      <c r="A572">
        <v>801</v>
      </c>
      <c r="B572">
        <v>1528</v>
      </c>
      <c r="C572" t="s">
        <v>171</v>
      </c>
      <c r="D572" t="s">
        <v>67</v>
      </c>
      <c r="E572" t="s">
        <v>10</v>
      </c>
      <c r="F572">
        <v>1</v>
      </c>
      <c r="G572" t="s">
        <v>126</v>
      </c>
      <c r="H572" t="s">
        <v>68</v>
      </c>
      <c r="I572" t="s">
        <v>38</v>
      </c>
      <c r="J572">
        <v>130</v>
      </c>
      <c r="K572" t="s">
        <v>69</v>
      </c>
      <c r="L572" t="s">
        <v>130</v>
      </c>
      <c r="M572" t="s">
        <v>20</v>
      </c>
      <c r="N572" t="s">
        <v>71</v>
      </c>
      <c r="O572" t="s">
        <v>28</v>
      </c>
      <c r="P572" t="s">
        <v>24</v>
      </c>
      <c r="Q572" t="s">
        <v>91</v>
      </c>
      <c r="R572" t="s">
        <v>97</v>
      </c>
      <c r="S572" t="s">
        <v>74</v>
      </c>
      <c r="T572" t="s">
        <v>137</v>
      </c>
      <c r="U572" t="s">
        <v>15</v>
      </c>
      <c r="V572">
        <v>20</v>
      </c>
      <c r="W572" t="s">
        <v>25</v>
      </c>
      <c r="X572" t="s">
        <v>76</v>
      </c>
      <c r="Y572" t="s">
        <v>17</v>
      </c>
    </row>
    <row r="573" spans="1:25" x14ac:dyDescent="0.25">
      <c r="A573">
        <v>802</v>
      </c>
      <c r="B573">
        <v>1529</v>
      </c>
      <c r="C573" t="s">
        <v>171</v>
      </c>
      <c r="D573" t="s">
        <v>67</v>
      </c>
      <c r="E573" t="s">
        <v>10</v>
      </c>
      <c r="F573">
        <v>1</v>
      </c>
      <c r="G573" t="s">
        <v>50</v>
      </c>
      <c r="H573" t="s">
        <v>68</v>
      </c>
      <c r="I573" t="s">
        <v>38</v>
      </c>
      <c r="J573">
        <v>105</v>
      </c>
      <c r="K573" t="s">
        <v>69</v>
      </c>
      <c r="L573" t="s">
        <v>70</v>
      </c>
      <c r="M573" t="s">
        <v>20</v>
      </c>
      <c r="N573" t="s">
        <v>71</v>
      </c>
      <c r="O573" t="s">
        <v>28</v>
      </c>
      <c r="P573" t="s">
        <v>24</v>
      </c>
      <c r="Q573" t="s">
        <v>91</v>
      </c>
      <c r="R573" t="s">
        <v>97</v>
      </c>
      <c r="S573" t="s">
        <v>74</v>
      </c>
      <c r="T573" t="s">
        <v>137</v>
      </c>
      <c r="U573" t="s">
        <v>15</v>
      </c>
      <c r="V573">
        <v>20</v>
      </c>
      <c r="W573" t="s">
        <v>25</v>
      </c>
      <c r="X573" t="s">
        <v>76</v>
      </c>
      <c r="Y573" t="s">
        <v>17</v>
      </c>
    </row>
    <row r="574" spans="1:25" x14ac:dyDescent="0.25">
      <c r="A574">
        <v>803</v>
      </c>
      <c r="B574">
        <v>1530</v>
      </c>
      <c r="C574" t="s">
        <v>346</v>
      </c>
      <c r="D574" t="s">
        <v>67</v>
      </c>
      <c r="E574" t="s">
        <v>10</v>
      </c>
      <c r="F574">
        <v>1</v>
      </c>
      <c r="G574" t="s">
        <v>95</v>
      </c>
      <c r="H574" t="s">
        <v>68</v>
      </c>
      <c r="I574" t="s">
        <v>35</v>
      </c>
      <c r="J574">
        <v>99</v>
      </c>
      <c r="K574" t="s">
        <v>69</v>
      </c>
      <c r="L574" t="s">
        <v>121</v>
      </c>
      <c r="M574" t="s">
        <v>20</v>
      </c>
      <c r="N574" t="s">
        <v>71</v>
      </c>
      <c r="O574" t="s">
        <v>18</v>
      </c>
      <c r="P574" t="s">
        <v>24</v>
      </c>
      <c r="Q574" t="s">
        <v>81</v>
      </c>
      <c r="R574" t="s">
        <v>97</v>
      </c>
      <c r="S574" t="s">
        <v>74</v>
      </c>
      <c r="T574" t="s">
        <v>137</v>
      </c>
      <c r="U574" t="s">
        <v>15</v>
      </c>
      <c r="V574">
        <v>0</v>
      </c>
      <c r="W574" t="s">
        <v>19</v>
      </c>
      <c r="X574" t="s">
        <v>76</v>
      </c>
      <c r="Y574" t="s">
        <v>17</v>
      </c>
    </row>
    <row r="575" spans="1:25" x14ac:dyDescent="0.25">
      <c r="A575">
        <v>804</v>
      </c>
      <c r="B575">
        <v>1531</v>
      </c>
      <c r="C575" t="s">
        <v>94</v>
      </c>
      <c r="D575" t="s">
        <v>67</v>
      </c>
      <c r="E575" t="s">
        <v>10</v>
      </c>
      <c r="F575">
        <v>1</v>
      </c>
      <c r="G575" t="s">
        <v>128</v>
      </c>
      <c r="H575" t="s">
        <v>68</v>
      </c>
      <c r="I575" t="s">
        <v>38</v>
      </c>
      <c r="J575">
        <v>173</v>
      </c>
      <c r="K575" t="s">
        <v>69</v>
      </c>
      <c r="L575" t="s">
        <v>159</v>
      </c>
      <c r="M575" t="s">
        <v>20</v>
      </c>
      <c r="N575" t="s">
        <v>71</v>
      </c>
      <c r="O575" t="s">
        <v>18</v>
      </c>
      <c r="P575" t="s">
        <v>21</v>
      </c>
      <c r="Q575" t="s">
        <v>81</v>
      </c>
      <c r="R575" t="s">
        <v>92</v>
      </c>
      <c r="S575" t="s">
        <v>74</v>
      </c>
      <c r="T575" t="s">
        <v>93</v>
      </c>
      <c r="U575" t="s">
        <v>15</v>
      </c>
      <c r="V575">
        <v>0</v>
      </c>
      <c r="W575" t="s">
        <v>19</v>
      </c>
      <c r="X575" t="s">
        <v>76</v>
      </c>
      <c r="Y575" t="s">
        <v>17</v>
      </c>
    </row>
    <row r="576" spans="1:25" x14ac:dyDescent="0.25">
      <c r="A576">
        <v>805</v>
      </c>
      <c r="B576">
        <v>1532</v>
      </c>
      <c r="C576" t="s">
        <v>268</v>
      </c>
      <c r="D576" t="s">
        <v>67</v>
      </c>
      <c r="E576" t="s">
        <v>10</v>
      </c>
      <c r="F576">
        <v>1</v>
      </c>
      <c r="G576" t="s">
        <v>38</v>
      </c>
      <c r="H576" t="s">
        <v>88</v>
      </c>
      <c r="I576" t="s">
        <v>22</v>
      </c>
      <c r="J576">
        <v>45</v>
      </c>
      <c r="K576" t="s">
        <v>347</v>
      </c>
      <c r="L576" t="s">
        <v>105</v>
      </c>
      <c r="M576" t="s">
        <v>20</v>
      </c>
      <c r="N576" t="s">
        <v>71</v>
      </c>
      <c r="O576" t="s">
        <v>18</v>
      </c>
      <c r="P576" t="s">
        <v>26</v>
      </c>
      <c r="Q576" t="s">
        <v>72</v>
      </c>
      <c r="R576" t="s">
        <v>82</v>
      </c>
      <c r="S576" t="s">
        <v>74</v>
      </c>
      <c r="T576" t="s">
        <v>75</v>
      </c>
      <c r="U576" t="s">
        <v>15</v>
      </c>
      <c r="V576">
        <v>60</v>
      </c>
      <c r="W576" t="s">
        <v>30</v>
      </c>
      <c r="X576" t="s">
        <v>76</v>
      </c>
      <c r="Y576" t="s">
        <v>17</v>
      </c>
    </row>
    <row r="577" spans="1:25" x14ac:dyDescent="0.25">
      <c r="A577">
        <v>806</v>
      </c>
      <c r="B577">
        <v>1533</v>
      </c>
      <c r="C577" t="s">
        <v>136</v>
      </c>
      <c r="D577" t="s">
        <v>67</v>
      </c>
      <c r="E577" t="s">
        <v>10</v>
      </c>
      <c r="F577">
        <v>1</v>
      </c>
      <c r="G577" t="s">
        <v>34</v>
      </c>
      <c r="H577" t="s">
        <v>127</v>
      </c>
      <c r="I577" t="s">
        <v>31</v>
      </c>
      <c r="J577">
        <v>13</v>
      </c>
      <c r="K577" t="s">
        <v>69</v>
      </c>
      <c r="L577" t="s">
        <v>142</v>
      </c>
      <c r="M577" t="s">
        <v>20</v>
      </c>
      <c r="N577" t="s">
        <v>90</v>
      </c>
      <c r="O577" t="s">
        <v>18</v>
      </c>
      <c r="P577" t="s">
        <v>14</v>
      </c>
      <c r="Q577" t="s">
        <v>91</v>
      </c>
      <c r="R577" t="s">
        <v>97</v>
      </c>
      <c r="S577" t="s">
        <v>74</v>
      </c>
      <c r="T577" t="s">
        <v>137</v>
      </c>
      <c r="U577" t="s">
        <v>15</v>
      </c>
      <c r="V577">
        <v>0</v>
      </c>
      <c r="W577" t="s">
        <v>25</v>
      </c>
      <c r="X577" t="s">
        <v>76</v>
      </c>
      <c r="Y577" t="s">
        <v>17</v>
      </c>
    </row>
    <row r="578" spans="1:25" x14ac:dyDescent="0.25">
      <c r="A578">
        <v>807</v>
      </c>
      <c r="B578">
        <v>1534</v>
      </c>
      <c r="C578" t="s">
        <v>252</v>
      </c>
      <c r="D578" t="s">
        <v>67</v>
      </c>
      <c r="E578" t="s">
        <v>10</v>
      </c>
      <c r="F578">
        <v>1</v>
      </c>
      <c r="G578" t="s">
        <v>101</v>
      </c>
      <c r="H578" t="s">
        <v>68</v>
      </c>
      <c r="I578" t="s">
        <v>40</v>
      </c>
      <c r="J578">
        <v>166</v>
      </c>
      <c r="K578" t="s">
        <v>69</v>
      </c>
      <c r="L578" t="s">
        <v>180</v>
      </c>
      <c r="M578" t="s">
        <v>20</v>
      </c>
      <c r="N578" t="s">
        <v>71</v>
      </c>
      <c r="O578" t="s">
        <v>18</v>
      </c>
      <c r="P578" t="s">
        <v>21</v>
      </c>
      <c r="Q578" t="s">
        <v>81</v>
      </c>
      <c r="R578" t="s">
        <v>92</v>
      </c>
      <c r="S578" t="s">
        <v>74</v>
      </c>
      <c r="T578" t="s">
        <v>93</v>
      </c>
      <c r="U578" t="s">
        <v>15</v>
      </c>
      <c r="V578">
        <v>0</v>
      </c>
      <c r="W578" t="s">
        <v>19</v>
      </c>
      <c r="X578" t="s">
        <v>76</v>
      </c>
      <c r="Y578" t="s">
        <v>17</v>
      </c>
    </row>
    <row r="579" spans="1:25" x14ac:dyDescent="0.25">
      <c r="A579">
        <v>810</v>
      </c>
      <c r="B579">
        <v>1537</v>
      </c>
      <c r="C579" t="s">
        <v>94</v>
      </c>
      <c r="D579" t="s">
        <v>67</v>
      </c>
      <c r="E579" t="s">
        <v>10</v>
      </c>
      <c r="F579">
        <v>1</v>
      </c>
      <c r="G579" t="s">
        <v>101</v>
      </c>
      <c r="H579" t="s">
        <v>79</v>
      </c>
      <c r="I579" t="s">
        <v>38</v>
      </c>
      <c r="J579">
        <v>187</v>
      </c>
      <c r="K579" t="s">
        <v>69</v>
      </c>
      <c r="L579" t="s">
        <v>185</v>
      </c>
      <c r="M579" t="s">
        <v>20</v>
      </c>
      <c r="N579" t="s">
        <v>71</v>
      </c>
      <c r="O579" t="s">
        <v>18</v>
      </c>
      <c r="P579" t="s">
        <v>24</v>
      </c>
      <c r="Q579" t="s">
        <v>86</v>
      </c>
      <c r="R579" t="s">
        <v>97</v>
      </c>
      <c r="S579" t="s">
        <v>74</v>
      </c>
      <c r="T579" t="s">
        <v>137</v>
      </c>
      <c r="U579" t="s">
        <v>15</v>
      </c>
      <c r="V579">
        <v>10</v>
      </c>
      <c r="W579" t="s">
        <v>19</v>
      </c>
      <c r="X579" t="s">
        <v>76</v>
      </c>
      <c r="Y579" t="s">
        <v>17</v>
      </c>
    </row>
    <row r="580" spans="1:25" x14ac:dyDescent="0.25">
      <c r="A580">
        <v>812</v>
      </c>
      <c r="B580">
        <v>1539</v>
      </c>
      <c r="C580" t="s">
        <v>150</v>
      </c>
      <c r="D580" t="s">
        <v>67</v>
      </c>
      <c r="E580" t="s">
        <v>10</v>
      </c>
      <c r="F580">
        <v>2</v>
      </c>
      <c r="G580" t="s">
        <v>261</v>
      </c>
      <c r="H580" t="s">
        <v>88</v>
      </c>
      <c r="I580" t="s">
        <v>22</v>
      </c>
      <c r="J580">
        <v>80</v>
      </c>
      <c r="K580">
        <v>69</v>
      </c>
      <c r="L580" t="s">
        <v>107</v>
      </c>
      <c r="M580" t="s">
        <v>20</v>
      </c>
      <c r="N580" t="s">
        <v>71</v>
      </c>
      <c r="O580" t="s">
        <v>18</v>
      </c>
      <c r="P580" t="s">
        <v>21</v>
      </c>
      <c r="Q580" t="s">
        <v>81</v>
      </c>
      <c r="R580" t="s">
        <v>82</v>
      </c>
      <c r="S580" t="s">
        <v>74</v>
      </c>
      <c r="T580" t="s">
        <v>75</v>
      </c>
      <c r="U580" t="s">
        <v>15</v>
      </c>
      <c r="V580">
        <v>0</v>
      </c>
      <c r="W580" t="s">
        <v>25</v>
      </c>
      <c r="X580" t="s">
        <v>76</v>
      </c>
      <c r="Y580" t="s">
        <v>17</v>
      </c>
    </row>
    <row r="581" spans="1:25" x14ac:dyDescent="0.25">
      <c r="A581">
        <v>813</v>
      </c>
      <c r="B581">
        <v>1540</v>
      </c>
      <c r="C581" t="s">
        <v>150</v>
      </c>
      <c r="D581" t="s">
        <v>67</v>
      </c>
      <c r="E581" t="s">
        <v>10</v>
      </c>
      <c r="F581">
        <v>2</v>
      </c>
      <c r="G581" t="s">
        <v>261</v>
      </c>
      <c r="H581" t="s">
        <v>88</v>
      </c>
      <c r="I581" t="s">
        <v>22</v>
      </c>
      <c r="J581">
        <v>83</v>
      </c>
      <c r="K581">
        <v>40</v>
      </c>
      <c r="L581" t="s">
        <v>107</v>
      </c>
      <c r="M581" t="s">
        <v>20</v>
      </c>
      <c r="N581" t="s">
        <v>71</v>
      </c>
      <c r="O581" t="s">
        <v>18</v>
      </c>
      <c r="P581" t="s">
        <v>21</v>
      </c>
      <c r="Q581" t="s">
        <v>81</v>
      </c>
      <c r="R581" t="s">
        <v>82</v>
      </c>
      <c r="S581" t="s">
        <v>74</v>
      </c>
      <c r="T581" t="s">
        <v>75</v>
      </c>
      <c r="U581" t="s">
        <v>15</v>
      </c>
      <c r="V581">
        <v>0</v>
      </c>
      <c r="W581" t="s">
        <v>25</v>
      </c>
      <c r="X581" t="s">
        <v>76</v>
      </c>
      <c r="Y581" t="s">
        <v>17</v>
      </c>
    </row>
    <row r="582" spans="1:25" x14ac:dyDescent="0.25">
      <c r="A582">
        <v>816</v>
      </c>
      <c r="B582">
        <v>1543</v>
      </c>
      <c r="C582" t="s">
        <v>77</v>
      </c>
      <c r="D582" t="s">
        <v>67</v>
      </c>
      <c r="E582" t="s">
        <v>10</v>
      </c>
      <c r="F582">
        <v>2</v>
      </c>
      <c r="G582" t="s">
        <v>101</v>
      </c>
      <c r="H582" t="s">
        <v>124</v>
      </c>
      <c r="I582" t="s">
        <v>102</v>
      </c>
      <c r="J582">
        <v>180</v>
      </c>
      <c r="K582" t="s">
        <v>69</v>
      </c>
      <c r="L582" t="s">
        <v>151</v>
      </c>
      <c r="M582" t="s">
        <v>20</v>
      </c>
      <c r="N582" t="s">
        <v>71</v>
      </c>
      <c r="O582" t="s">
        <v>18</v>
      </c>
      <c r="P582" t="s">
        <v>21</v>
      </c>
      <c r="Q582" t="s">
        <v>72</v>
      </c>
      <c r="R582" t="s">
        <v>97</v>
      </c>
      <c r="S582" t="s">
        <v>74</v>
      </c>
      <c r="T582" t="s">
        <v>137</v>
      </c>
      <c r="U582" t="s">
        <v>15</v>
      </c>
      <c r="V582">
        <v>0</v>
      </c>
      <c r="W582" t="s">
        <v>19</v>
      </c>
      <c r="X582" t="s">
        <v>76</v>
      </c>
      <c r="Y582" t="s">
        <v>17</v>
      </c>
    </row>
    <row r="583" spans="1:25" x14ac:dyDescent="0.25">
      <c r="A583">
        <v>817</v>
      </c>
      <c r="B583">
        <v>1544</v>
      </c>
      <c r="C583" t="s">
        <v>150</v>
      </c>
      <c r="D583" t="s">
        <v>67</v>
      </c>
      <c r="E583" t="s">
        <v>10</v>
      </c>
      <c r="F583">
        <v>2</v>
      </c>
      <c r="G583" t="s">
        <v>32</v>
      </c>
      <c r="H583" t="s">
        <v>88</v>
      </c>
      <c r="I583" t="s">
        <v>35</v>
      </c>
      <c r="J583">
        <v>76</v>
      </c>
      <c r="K583" t="s">
        <v>69</v>
      </c>
      <c r="L583" t="s">
        <v>114</v>
      </c>
      <c r="M583" t="s">
        <v>20</v>
      </c>
      <c r="N583" t="s">
        <v>71</v>
      </c>
      <c r="O583" t="s">
        <v>18</v>
      </c>
      <c r="P583" t="s">
        <v>21</v>
      </c>
      <c r="Q583" t="s">
        <v>86</v>
      </c>
      <c r="R583" t="s">
        <v>82</v>
      </c>
      <c r="S583" t="s">
        <v>74</v>
      </c>
      <c r="T583" t="s">
        <v>75</v>
      </c>
      <c r="U583" t="s">
        <v>15</v>
      </c>
      <c r="V583">
        <v>0</v>
      </c>
      <c r="W583" t="s">
        <v>25</v>
      </c>
      <c r="X583" t="s">
        <v>76</v>
      </c>
      <c r="Y583" t="s">
        <v>17</v>
      </c>
    </row>
    <row r="584" spans="1:25" x14ac:dyDescent="0.25">
      <c r="A584">
        <v>825</v>
      </c>
      <c r="B584">
        <v>1552</v>
      </c>
      <c r="C584" t="s">
        <v>182</v>
      </c>
      <c r="D584" t="s">
        <v>67</v>
      </c>
      <c r="E584" t="s">
        <v>10</v>
      </c>
      <c r="F584">
        <v>2</v>
      </c>
      <c r="G584" t="s">
        <v>148</v>
      </c>
      <c r="H584" t="s">
        <v>68</v>
      </c>
      <c r="I584" t="s">
        <v>38</v>
      </c>
      <c r="J584">
        <v>74</v>
      </c>
      <c r="K584" t="s">
        <v>69</v>
      </c>
      <c r="L584" t="s">
        <v>114</v>
      </c>
      <c r="M584" t="s">
        <v>20</v>
      </c>
      <c r="N584" t="s">
        <v>71</v>
      </c>
      <c r="O584" t="s">
        <v>18</v>
      </c>
      <c r="P584" t="s">
        <v>21</v>
      </c>
      <c r="Q584" t="s">
        <v>81</v>
      </c>
      <c r="R584" t="s">
        <v>82</v>
      </c>
      <c r="S584" t="s">
        <v>74</v>
      </c>
      <c r="T584" t="s">
        <v>75</v>
      </c>
      <c r="U584" t="s">
        <v>15</v>
      </c>
      <c r="V584">
        <v>0</v>
      </c>
      <c r="W584" t="s">
        <v>19</v>
      </c>
      <c r="X584" t="s">
        <v>76</v>
      </c>
      <c r="Y584" t="s">
        <v>17</v>
      </c>
    </row>
    <row r="585" spans="1:25" x14ac:dyDescent="0.25">
      <c r="A585">
        <v>830</v>
      </c>
      <c r="B585">
        <v>1557</v>
      </c>
      <c r="C585" t="s">
        <v>150</v>
      </c>
      <c r="D585" t="s">
        <v>67</v>
      </c>
      <c r="E585" t="s">
        <v>10</v>
      </c>
      <c r="F585">
        <v>1</v>
      </c>
      <c r="G585" t="s">
        <v>40</v>
      </c>
      <c r="H585" t="s">
        <v>88</v>
      </c>
      <c r="I585" t="s">
        <v>33</v>
      </c>
      <c r="J585">
        <v>140</v>
      </c>
      <c r="K585" t="s">
        <v>69</v>
      </c>
      <c r="L585" t="s">
        <v>125</v>
      </c>
      <c r="M585" t="s">
        <v>20</v>
      </c>
      <c r="N585" t="s">
        <v>71</v>
      </c>
      <c r="O585" t="s">
        <v>18</v>
      </c>
      <c r="P585" t="s">
        <v>21</v>
      </c>
      <c r="Q585" t="s">
        <v>81</v>
      </c>
      <c r="R585" t="s">
        <v>82</v>
      </c>
      <c r="S585" t="s">
        <v>74</v>
      </c>
      <c r="T585" t="s">
        <v>75</v>
      </c>
      <c r="U585" t="s">
        <v>15</v>
      </c>
      <c r="V585">
        <v>0</v>
      </c>
      <c r="W585" t="s">
        <v>19</v>
      </c>
      <c r="X585" t="s">
        <v>76</v>
      </c>
      <c r="Y585" t="s">
        <v>348</v>
      </c>
    </row>
    <row r="586" spans="1:25" x14ac:dyDescent="0.25">
      <c r="A586">
        <v>832</v>
      </c>
      <c r="B586">
        <v>1559</v>
      </c>
      <c r="C586" t="s">
        <v>140</v>
      </c>
      <c r="D586" t="s">
        <v>67</v>
      </c>
      <c r="E586" t="s">
        <v>10</v>
      </c>
      <c r="F586">
        <v>2</v>
      </c>
      <c r="G586" t="s">
        <v>35</v>
      </c>
      <c r="H586" t="s">
        <v>127</v>
      </c>
      <c r="I586" t="s">
        <v>35</v>
      </c>
      <c r="J586">
        <v>55</v>
      </c>
      <c r="K586" t="s">
        <v>69</v>
      </c>
      <c r="L586" t="s">
        <v>145</v>
      </c>
      <c r="M586" t="s">
        <v>20</v>
      </c>
      <c r="N586" t="s">
        <v>71</v>
      </c>
      <c r="O586" t="s">
        <v>18</v>
      </c>
      <c r="P586" t="s">
        <v>21</v>
      </c>
      <c r="Q586" t="s">
        <v>86</v>
      </c>
      <c r="R586" t="s">
        <v>82</v>
      </c>
      <c r="S586" t="s">
        <v>167</v>
      </c>
      <c r="T586" t="s">
        <v>75</v>
      </c>
      <c r="U586" t="s">
        <v>15</v>
      </c>
      <c r="V586">
        <v>0</v>
      </c>
      <c r="W586" t="s">
        <v>19</v>
      </c>
      <c r="X586" t="s">
        <v>76</v>
      </c>
      <c r="Y586" t="s">
        <v>17</v>
      </c>
    </row>
    <row r="587" spans="1:25" x14ac:dyDescent="0.25">
      <c r="A587">
        <v>833</v>
      </c>
      <c r="B587">
        <v>1560</v>
      </c>
      <c r="C587" t="s">
        <v>150</v>
      </c>
      <c r="D587" t="s">
        <v>67</v>
      </c>
      <c r="E587" t="s">
        <v>10</v>
      </c>
      <c r="F587">
        <v>2</v>
      </c>
      <c r="G587" t="s">
        <v>102</v>
      </c>
      <c r="H587" t="s">
        <v>127</v>
      </c>
      <c r="I587" t="s">
        <v>35</v>
      </c>
      <c r="J587">
        <v>111</v>
      </c>
      <c r="K587" t="s">
        <v>69</v>
      </c>
      <c r="L587" t="s">
        <v>139</v>
      </c>
      <c r="M587" t="s">
        <v>20</v>
      </c>
      <c r="N587" t="s">
        <v>71</v>
      </c>
      <c r="O587" t="s">
        <v>18</v>
      </c>
      <c r="P587" t="s">
        <v>21</v>
      </c>
      <c r="Q587" t="s">
        <v>81</v>
      </c>
      <c r="R587" t="s">
        <v>82</v>
      </c>
      <c r="S587" t="s">
        <v>167</v>
      </c>
      <c r="T587" t="s">
        <v>75</v>
      </c>
      <c r="U587" t="s">
        <v>15</v>
      </c>
      <c r="V587">
        <v>0</v>
      </c>
      <c r="W587" t="s">
        <v>19</v>
      </c>
      <c r="X587" t="s">
        <v>76</v>
      </c>
      <c r="Y587" t="s">
        <v>17</v>
      </c>
    </row>
    <row r="588" spans="1:25" x14ac:dyDescent="0.25">
      <c r="A588">
        <v>834</v>
      </c>
      <c r="B588">
        <v>1561</v>
      </c>
      <c r="C588" t="s">
        <v>140</v>
      </c>
      <c r="D588" t="s">
        <v>67</v>
      </c>
      <c r="E588" t="s">
        <v>10</v>
      </c>
      <c r="F588">
        <v>1</v>
      </c>
      <c r="G588" t="s">
        <v>35</v>
      </c>
      <c r="H588" t="s">
        <v>127</v>
      </c>
      <c r="I588" t="s">
        <v>22</v>
      </c>
      <c r="J588">
        <v>67</v>
      </c>
      <c r="K588" t="s">
        <v>69</v>
      </c>
      <c r="L588" t="s">
        <v>99</v>
      </c>
      <c r="M588" t="s">
        <v>20</v>
      </c>
      <c r="N588" t="s">
        <v>71</v>
      </c>
      <c r="O588" t="s">
        <v>28</v>
      </c>
      <c r="P588" t="s">
        <v>21</v>
      </c>
      <c r="Q588" t="s">
        <v>72</v>
      </c>
      <c r="R588" t="s">
        <v>82</v>
      </c>
      <c r="S588" t="s">
        <v>167</v>
      </c>
      <c r="T588" t="s">
        <v>75</v>
      </c>
      <c r="U588" t="s">
        <v>15</v>
      </c>
      <c r="V588">
        <v>0</v>
      </c>
      <c r="W588" t="s">
        <v>25</v>
      </c>
      <c r="X588" t="s">
        <v>76</v>
      </c>
      <c r="Y588" t="s">
        <v>17</v>
      </c>
    </row>
    <row r="589" spans="1:25" x14ac:dyDescent="0.25">
      <c r="A589">
        <v>835</v>
      </c>
      <c r="B589">
        <v>1562</v>
      </c>
      <c r="C589" t="s">
        <v>349</v>
      </c>
      <c r="D589" t="s">
        <v>67</v>
      </c>
      <c r="E589" t="s">
        <v>350</v>
      </c>
      <c r="F589">
        <v>3</v>
      </c>
      <c r="G589" t="s">
        <v>35</v>
      </c>
      <c r="H589" t="s">
        <v>127</v>
      </c>
      <c r="I589" t="s">
        <v>44</v>
      </c>
      <c r="J589">
        <v>0</v>
      </c>
      <c r="K589" t="s">
        <v>69</v>
      </c>
      <c r="L589" t="s">
        <v>154</v>
      </c>
      <c r="M589" t="s">
        <v>20</v>
      </c>
      <c r="N589" t="s">
        <v>106</v>
      </c>
      <c r="O589" t="s">
        <v>18</v>
      </c>
      <c r="P589" t="s">
        <v>21</v>
      </c>
      <c r="Q589" t="s">
        <v>91</v>
      </c>
      <c r="R589" t="s">
        <v>92</v>
      </c>
      <c r="S589" t="s">
        <v>167</v>
      </c>
      <c r="T589" t="s">
        <v>93</v>
      </c>
      <c r="U589" t="s">
        <v>15</v>
      </c>
      <c r="V589">
        <v>0</v>
      </c>
      <c r="W589" t="s">
        <v>16</v>
      </c>
      <c r="X589" t="s">
        <v>76</v>
      </c>
      <c r="Y589" t="s">
        <v>17</v>
      </c>
    </row>
    <row r="590" spans="1:25" x14ac:dyDescent="0.25">
      <c r="A590">
        <v>838</v>
      </c>
      <c r="B590">
        <v>1565</v>
      </c>
      <c r="C590" t="s">
        <v>115</v>
      </c>
      <c r="D590" t="s">
        <v>67</v>
      </c>
      <c r="E590" t="s">
        <v>10</v>
      </c>
      <c r="F590">
        <v>3</v>
      </c>
      <c r="G590" t="s">
        <v>95</v>
      </c>
      <c r="H590" t="s">
        <v>68</v>
      </c>
      <c r="I590" t="s">
        <v>47</v>
      </c>
      <c r="J590">
        <v>123</v>
      </c>
      <c r="K590" t="s">
        <v>69</v>
      </c>
      <c r="L590" t="s">
        <v>225</v>
      </c>
      <c r="M590" t="s">
        <v>20</v>
      </c>
      <c r="N590" t="s">
        <v>71</v>
      </c>
      <c r="O590" t="s">
        <v>48</v>
      </c>
      <c r="P590" t="s">
        <v>26</v>
      </c>
      <c r="Q590" t="s">
        <v>72</v>
      </c>
      <c r="R590" t="s">
        <v>82</v>
      </c>
      <c r="S590" t="s">
        <v>167</v>
      </c>
      <c r="T590" t="s">
        <v>75</v>
      </c>
      <c r="U590" t="s">
        <v>15</v>
      </c>
      <c r="V590">
        <v>30</v>
      </c>
      <c r="W590" t="s">
        <v>25</v>
      </c>
      <c r="X590" t="s">
        <v>76</v>
      </c>
      <c r="Y590" t="s">
        <v>17</v>
      </c>
    </row>
    <row r="591" spans="1:25" x14ac:dyDescent="0.25">
      <c r="A591">
        <v>840</v>
      </c>
      <c r="B591">
        <v>1567</v>
      </c>
      <c r="C591" t="s">
        <v>351</v>
      </c>
      <c r="D591" t="s">
        <v>67</v>
      </c>
      <c r="E591" t="s">
        <v>352</v>
      </c>
      <c r="F591">
        <v>1</v>
      </c>
      <c r="G591" t="s">
        <v>78</v>
      </c>
      <c r="H591" t="s">
        <v>88</v>
      </c>
      <c r="I591" t="s">
        <v>44</v>
      </c>
      <c r="J591">
        <v>0</v>
      </c>
      <c r="K591" t="s">
        <v>69</v>
      </c>
      <c r="L591" t="s">
        <v>154</v>
      </c>
      <c r="M591" t="s">
        <v>20</v>
      </c>
      <c r="N591" t="s">
        <v>106</v>
      </c>
      <c r="O591" t="s">
        <v>28</v>
      </c>
      <c r="P591" t="s">
        <v>24</v>
      </c>
      <c r="Q591" t="s">
        <v>81</v>
      </c>
      <c r="R591" t="s">
        <v>82</v>
      </c>
      <c r="S591" t="s">
        <v>167</v>
      </c>
      <c r="T591" t="s">
        <v>75</v>
      </c>
      <c r="U591" t="s">
        <v>15</v>
      </c>
      <c r="V591">
        <v>0</v>
      </c>
      <c r="W591" t="s">
        <v>25</v>
      </c>
      <c r="X591" t="s">
        <v>76</v>
      </c>
      <c r="Y591" t="s">
        <v>17</v>
      </c>
    </row>
    <row r="592" spans="1:25" x14ac:dyDescent="0.25">
      <c r="A592">
        <v>841</v>
      </c>
      <c r="B592">
        <v>1568</v>
      </c>
      <c r="C592" t="s">
        <v>140</v>
      </c>
      <c r="D592" t="s">
        <v>67</v>
      </c>
      <c r="E592" t="s">
        <v>10</v>
      </c>
      <c r="F592">
        <v>1</v>
      </c>
      <c r="G592" t="s">
        <v>22</v>
      </c>
      <c r="H592" t="s">
        <v>88</v>
      </c>
      <c r="I592" t="s">
        <v>22</v>
      </c>
      <c r="J592">
        <v>42</v>
      </c>
      <c r="K592">
        <v>25</v>
      </c>
      <c r="L592" t="s">
        <v>105</v>
      </c>
      <c r="M592" t="s">
        <v>20</v>
      </c>
      <c r="N592" t="s">
        <v>71</v>
      </c>
      <c r="O592" t="s">
        <v>28</v>
      </c>
      <c r="P592" t="s">
        <v>24</v>
      </c>
      <c r="Q592" t="s">
        <v>86</v>
      </c>
      <c r="R592" t="s">
        <v>82</v>
      </c>
      <c r="S592" t="s">
        <v>167</v>
      </c>
      <c r="T592" t="s">
        <v>75</v>
      </c>
      <c r="U592" t="s">
        <v>15</v>
      </c>
      <c r="V592">
        <v>0</v>
      </c>
      <c r="W592" t="s">
        <v>25</v>
      </c>
      <c r="X592" t="s">
        <v>76</v>
      </c>
      <c r="Y592" t="s">
        <v>17</v>
      </c>
    </row>
    <row r="593" spans="1:25" x14ac:dyDescent="0.25">
      <c r="A593">
        <v>842</v>
      </c>
      <c r="B593">
        <v>1569</v>
      </c>
      <c r="C593" t="s">
        <v>140</v>
      </c>
      <c r="D593" t="s">
        <v>67</v>
      </c>
      <c r="E593" t="s">
        <v>10</v>
      </c>
      <c r="F593">
        <v>1</v>
      </c>
      <c r="G593" t="s">
        <v>22</v>
      </c>
      <c r="H593" t="s">
        <v>146</v>
      </c>
      <c r="I593" t="s">
        <v>22</v>
      </c>
      <c r="J593">
        <v>51</v>
      </c>
      <c r="K593" t="s">
        <v>69</v>
      </c>
      <c r="L593" t="s">
        <v>108</v>
      </c>
      <c r="M593" t="s">
        <v>20</v>
      </c>
      <c r="N593" t="s">
        <v>71</v>
      </c>
      <c r="O593" t="s">
        <v>28</v>
      </c>
      <c r="P593" t="s">
        <v>26</v>
      </c>
      <c r="Q593" t="s">
        <v>86</v>
      </c>
      <c r="R593" t="s">
        <v>82</v>
      </c>
      <c r="S593" t="s">
        <v>167</v>
      </c>
      <c r="T593" t="s">
        <v>75</v>
      </c>
      <c r="U593" t="s">
        <v>15</v>
      </c>
      <c r="V593">
        <v>0</v>
      </c>
      <c r="W593" t="s">
        <v>30</v>
      </c>
      <c r="X593" t="s">
        <v>76</v>
      </c>
      <c r="Y593" t="s">
        <v>17</v>
      </c>
    </row>
    <row r="594" spans="1:25" x14ac:dyDescent="0.25">
      <c r="A594">
        <v>845</v>
      </c>
      <c r="B594">
        <v>1572</v>
      </c>
      <c r="C594" t="s">
        <v>178</v>
      </c>
      <c r="D594" t="s">
        <v>67</v>
      </c>
      <c r="E594" t="s">
        <v>10</v>
      </c>
      <c r="F594">
        <v>2</v>
      </c>
      <c r="G594" t="s">
        <v>224</v>
      </c>
      <c r="H594" t="s">
        <v>127</v>
      </c>
      <c r="I594" t="s">
        <v>126</v>
      </c>
      <c r="J594">
        <v>427</v>
      </c>
      <c r="K594" t="s">
        <v>69</v>
      </c>
      <c r="L594" t="s">
        <v>353</v>
      </c>
      <c r="M594" t="s">
        <v>20</v>
      </c>
      <c r="N594" t="s">
        <v>71</v>
      </c>
      <c r="O594" t="s">
        <v>48</v>
      </c>
      <c r="P594" t="s">
        <v>24</v>
      </c>
      <c r="Q594" t="s">
        <v>86</v>
      </c>
      <c r="R594" t="s">
        <v>73</v>
      </c>
      <c r="S594" t="s">
        <v>167</v>
      </c>
      <c r="T594" t="s">
        <v>75</v>
      </c>
      <c r="U594" t="s">
        <v>15</v>
      </c>
      <c r="V594">
        <v>0</v>
      </c>
      <c r="W594" t="s">
        <v>30</v>
      </c>
      <c r="X594" t="s">
        <v>76</v>
      </c>
      <c r="Y594" t="s">
        <v>17</v>
      </c>
    </row>
    <row r="595" spans="1:25" x14ac:dyDescent="0.25">
      <c r="A595">
        <v>847</v>
      </c>
      <c r="B595">
        <v>10030</v>
      </c>
      <c r="C595" t="s">
        <v>354</v>
      </c>
      <c r="D595" t="s">
        <v>67</v>
      </c>
      <c r="E595" t="s">
        <v>355</v>
      </c>
      <c r="F595">
        <v>1</v>
      </c>
      <c r="G595" t="s">
        <v>47</v>
      </c>
      <c r="H595" t="s">
        <v>68</v>
      </c>
      <c r="I595" t="s">
        <v>35</v>
      </c>
      <c r="J595">
        <v>0</v>
      </c>
      <c r="K595" t="s">
        <v>69</v>
      </c>
      <c r="L595" t="s">
        <v>154</v>
      </c>
      <c r="M595" t="s">
        <v>20</v>
      </c>
      <c r="N595" t="s">
        <v>106</v>
      </c>
      <c r="O595" t="s">
        <v>18</v>
      </c>
      <c r="P595" t="s">
        <v>21</v>
      </c>
      <c r="Q595" t="s">
        <v>81</v>
      </c>
      <c r="R595" t="s">
        <v>97</v>
      </c>
      <c r="S595" t="s">
        <v>161</v>
      </c>
      <c r="T595" t="s">
        <v>137</v>
      </c>
      <c r="U595" t="s">
        <v>15</v>
      </c>
      <c r="V595">
        <v>0</v>
      </c>
      <c r="W595" t="s">
        <v>19</v>
      </c>
      <c r="X595" t="s">
        <v>356</v>
      </c>
      <c r="Y595" t="s">
        <v>17</v>
      </c>
    </row>
    <row r="596" spans="1:25" x14ac:dyDescent="0.25">
      <c r="A596">
        <v>848</v>
      </c>
      <c r="B596">
        <v>10031</v>
      </c>
      <c r="C596" t="s">
        <v>202</v>
      </c>
      <c r="D596" t="s">
        <v>67</v>
      </c>
      <c r="E596" t="s">
        <v>10</v>
      </c>
      <c r="F596">
        <v>3</v>
      </c>
      <c r="G596" t="s">
        <v>40</v>
      </c>
      <c r="H596" t="s">
        <v>79</v>
      </c>
      <c r="I596" t="s">
        <v>22</v>
      </c>
      <c r="J596">
        <v>76</v>
      </c>
      <c r="K596" t="s">
        <v>69</v>
      </c>
      <c r="L596" t="s">
        <v>114</v>
      </c>
      <c r="M596" t="s">
        <v>20</v>
      </c>
      <c r="N596" t="s">
        <v>106</v>
      </c>
      <c r="O596" t="s">
        <v>18</v>
      </c>
      <c r="P596" t="s">
        <v>21</v>
      </c>
      <c r="Q596" t="s">
        <v>81</v>
      </c>
      <c r="R596" t="s">
        <v>97</v>
      </c>
      <c r="S596" t="s">
        <v>135</v>
      </c>
      <c r="T596" t="s">
        <v>137</v>
      </c>
      <c r="U596" t="s">
        <v>15</v>
      </c>
      <c r="V596">
        <v>0</v>
      </c>
      <c r="W596" t="s">
        <v>16</v>
      </c>
      <c r="X596" t="s">
        <v>76</v>
      </c>
      <c r="Y596" t="s">
        <v>357</v>
      </c>
    </row>
    <row r="597" spans="1:25" x14ac:dyDescent="0.25">
      <c r="A597">
        <v>851</v>
      </c>
      <c r="B597">
        <v>10034</v>
      </c>
      <c r="C597" t="s">
        <v>181</v>
      </c>
      <c r="D597" t="s">
        <v>67</v>
      </c>
      <c r="E597" t="s">
        <v>10</v>
      </c>
      <c r="F597">
        <v>1</v>
      </c>
      <c r="G597" t="s">
        <v>40</v>
      </c>
      <c r="H597" t="s">
        <v>68</v>
      </c>
      <c r="I597" t="s">
        <v>33</v>
      </c>
      <c r="J597">
        <v>76</v>
      </c>
      <c r="K597" t="s">
        <v>69</v>
      </c>
      <c r="L597" t="s">
        <v>114</v>
      </c>
      <c r="M597" t="s">
        <v>20</v>
      </c>
      <c r="N597" t="s">
        <v>106</v>
      </c>
      <c r="O597" t="s">
        <v>18</v>
      </c>
      <c r="P597" t="s">
        <v>21</v>
      </c>
      <c r="Q597" t="s">
        <v>91</v>
      </c>
      <c r="R597" t="s">
        <v>92</v>
      </c>
      <c r="S597" t="s">
        <v>161</v>
      </c>
      <c r="T597" t="s">
        <v>93</v>
      </c>
      <c r="U597" t="s">
        <v>36</v>
      </c>
      <c r="V597">
        <v>10</v>
      </c>
      <c r="W597" t="s">
        <v>19</v>
      </c>
      <c r="X597" t="s">
        <v>76</v>
      </c>
      <c r="Y597" t="s">
        <v>358</v>
      </c>
    </row>
    <row r="598" spans="1:25" x14ac:dyDescent="0.25">
      <c r="A598">
        <v>852</v>
      </c>
      <c r="B598">
        <v>10035</v>
      </c>
      <c r="C598" t="s">
        <v>181</v>
      </c>
      <c r="D598" t="s">
        <v>67</v>
      </c>
      <c r="E598" t="s">
        <v>10</v>
      </c>
      <c r="F598">
        <v>1</v>
      </c>
      <c r="G598" t="s">
        <v>102</v>
      </c>
      <c r="H598" t="s">
        <v>68</v>
      </c>
      <c r="I598" t="s">
        <v>40</v>
      </c>
      <c r="J598">
        <v>118</v>
      </c>
      <c r="K598" t="s">
        <v>69</v>
      </c>
      <c r="L598" t="s">
        <v>132</v>
      </c>
      <c r="M598" t="s">
        <v>20</v>
      </c>
      <c r="N598" t="s">
        <v>106</v>
      </c>
      <c r="O598" t="s">
        <v>18</v>
      </c>
      <c r="P598" t="s">
        <v>24</v>
      </c>
      <c r="Q598" t="s">
        <v>91</v>
      </c>
      <c r="R598" t="s">
        <v>92</v>
      </c>
      <c r="S598" t="s">
        <v>161</v>
      </c>
      <c r="T598" t="s">
        <v>93</v>
      </c>
      <c r="U598" t="s">
        <v>15</v>
      </c>
      <c r="V598">
        <v>10</v>
      </c>
      <c r="W598" t="s">
        <v>16</v>
      </c>
      <c r="X598" t="s">
        <v>76</v>
      </c>
      <c r="Y598" t="s">
        <v>17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8"/>
  <sheetViews>
    <sheetView tabSelected="1" topLeftCell="A590" workbookViewId="0">
      <selection activeCell="E2" sqref="E2:V598"/>
    </sheetView>
  </sheetViews>
  <sheetFormatPr defaultRowHeight="15" x14ac:dyDescent="0.25"/>
  <cols>
    <col min="1" max="1" width="5" customWidth="1"/>
    <col min="2" max="2" width="11.140625" customWidth="1"/>
    <col min="3" max="3" width="48" style="3" customWidth="1"/>
    <col min="4" max="4" width="20.85546875" customWidth="1"/>
    <col min="5" max="5" width="7.85546875" customWidth="1"/>
    <col min="6" max="6" width="9.140625" style="4"/>
    <col min="7" max="7" width="7.7109375" customWidth="1"/>
    <col min="8" max="8" width="8.7109375" style="2" customWidth="1"/>
    <col min="9" max="9" width="7.42578125" customWidth="1"/>
    <col min="10" max="11" width="4.85546875" customWidth="1"/>
    <col min="12" max="12" width="9.42578125" style="2" customWidth="1"/>
    <col min="13" max="22" width="4.85546875" customWidth="1"/>
    <col min="23" max="23" width="27.140625" style="14" customWidth="1"/>
    <col min="24" max="24" width="15.28515625" customWidth="1"/>
  </cols>
  <sheetData>
    <row r="1" spans="1:24" s="6" customFormat="1" ht="56.2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7" t="str">
        <f>List1!C1</f>
        <v xml:space="preserve">                                 nazev (druhove slozeni)                                  </v>
      </c>
      <c r="D1" s="7" t="str">
        <f>List1!D1</f>
        <v xml:space="preserve">          typ          </v>
      </c>
      <c r="E1" s="8" t="str">
        <f>List1!E1</f>
        <v xml:space="preserve">     plocha     </v>
      </c>
      <c r="F1" s="7" t="str">
        <f>List1!F1</f>
        <v xml:space="preserve"> svazitost </v>
      </c>
      <c r="G1" s="8" t="str">
        <f>List1!G1</f>
        <v xml:space="preserve"> vyska taxonu </v>
      </c>
      <c r="H1" s="8" t="str">
        <f>List1!H1</f>
        <v xml:space="preserve"> nasazeni koruny </v>
      </c>
      <c r="I1" s="8" t="str">
        <f>List1!I1</f>
        <v xml:space="preserve"> sirka koruny </v>
      </c>
      <c r="J1" s="8" t="str">
        <f>List1!J1</f>
        <v xml:space="preserve"> obvod kmene </v>
      </c>
      <c r="K1" s="8" t="str">
        <f>List1!K1</f>
        <v xml:space="preserve">    dalsi obvody    </v>
      </c>
      <c r="L1" s="8" t="str">
        <f>List1!L1</f>
        <v xml:space="preserve"> polomer kmene </v>
      </c>
      <c r="M1" s="8" t="str">
        <f>List1!N1</f>
        <v xml:space="preserve">        vekove stadium        </v>
      </c>
      <c r="N1" s="8" t="str">
        <f>List1!O1</f>
        <v xml:space="preserve"> zdravotni stav  </v>
      </c>
      <c r="O1" s="8" t="str">
        <f>List1!P1</f>
        <v xml:space="preserve">    vitalita     </v>
      </c>
      <c r="P1" s="8" t="str">
        <f>List1!Q1</f>
        <v xml:space="preserve">      perspektiva       </v>
      </c>
      <c r="Q1" s="8" t="str">
        <f>List1!R1</f>
        <v xml:space="preserve">      stabilita      </v>
      </c>
      <c r="R1" s="8" t="str">
        <f>List1!S1</f>
        <v xml:space="preserve">               stupnice cile padu                </v>
      </c>
      <c r="S1" s="8" t="str">
        <f>List1!T1</f>
        <v xml:space="preserve"> provozni bezpecnost </v>
      </c>
      <c r="T1" s="8" t="str">
        <f>List1!U1</f>
        <v xml:space="preserve"> ubytek objemu koruny </v>
      </c>
      <c r="U1" s="8" t="str">
        <f>List1!V1</f>
        <v xml:space="preserve"> uprava kubatury koruny </v>
      </c>
      <c r="V1" s="8" t="str">
        <f>List1!W1</f>
        <v xml:space="preserve"> poskozeni prostorova mechanicka </v>
      </c>
      <c r="W1" s="13" t="str">
        <f>List1!X1</f>
        <v xml:space="preserve">                 plan pece                  </v>
      </c>
      <c r="X1" s="8" t="str">
        <f>List1!Y1</f>
        <v xml:space="preserve">                    poznamka                     </v>
      </c>
    </row>
    <row r="2" spans="1:24" x14ac:dyDescent="0.25">
      <c r="A2" s="9">
        <f>List1!A2</f>
        <v>1</v>
      </c>
      <c r="B2" s="9">
        <f>List1!B2</f>
        <v>260</v>
      </c>
      <c r="C2" s="10" t="str">
        <f>List1!C2</f>
        <v xml:space="preserve"> Salix matsudana 'Tortuosa'                                                               </v>
      </c>
      <c r="D2" s="9" t="str">
        <f>List1!D2</f>
        <v xml:space="preserve"> Strom, skupina stromu </v>
      </c>
      <c r="E2" s="9" t="str">
        <f>LEFT(List1!E2,7)</f>
        <v xml:space="preserve">       </v>
      </c>
      <c r="F2" s="9">
        <f>List1!F2</f>
        <v>1</v>
      </c>
      <c r="G2" s="9" t="str">
        <f>List1!G2</f>
        <v xml:space="preserve">          6.0 </v>
      </c>
      <c r="H2" s="9" t="str">
        <f>List1!H2</f>
        <v xml:space="preserve">             2.0 </v>
      </c>
      <c r="I2" s="9" t="str">
        <f>List1!I2</f>
        <v xml:space="preserve">          6.0 </v>
      </c>
      <c r="J2" s="9">
        <f>List1!J2</f>
        <v>107</v>
      </c>
      <c r="K2" s="9" t="str">
        <f>List1!K2</f>
        <v xml:space="preserve">                    </v>
      </c>
      <c r="L2" s="9" t="str">
        <f>List1!L2</f>
        <v xml:space="preserve">          17.0 </v>
      </c>
      <c r="M2" s="9" t="str">
        <f>IF(LEFT(List1!N2,2) = " N","-",LEFT(List1!N2,2))</f>
        <v xml:space="preserve"> 4</v>
      </c>
      <c r="N2" s="9" t="str">
        <f>IF(LEFT(List1!O2,2) = " N","-",LEFT(List1!O2,2))</f>
        <v xml:space="preserve"> 4</v>
      </c>
      <c r="O2" s="9" t="str">
        <f>IF(LEFT(List1!P2,2) = " N","-",LEFT(List1!P2,2))</f>
        <v xml:space="preserve"> 3</v>
      </c>
      <c r="P2" s="9" t="str">
        <f>IF(LEFT(List1!Q2,2) = " N","-",LEFT(List1!Q2,2))</f>
        <v xml:space="preserve"> 2</v>
      </c>
      <c r="Q2" s="9" t="str">
        <f>IF(LEFT(List1!R2,2) = " N","-",LEFT(List1!R2,2))</f>
        <v xml:space="preserve"> 2</v>
      </c>
      <c r="R2" s="9" t="str">
        <f>IF(LEFT(List1!S2,2) = " N","-",LEFT(List1!S2,2))</f>
        <v xml:space="preserve"> 3</v>
      </c>
      <c r="S2" s="9" t="str">
        <f>IF(LEFT(List1!T2,2) = " N","-",LEFT(List1!T2,2))</f>
        <v xml:space="preserve"> 3</v>
      </c>
      <c r="T2" s="9" t="str">
        <f>IF(LEFT(List1!U2,2) = " N","-",LEFT(List1!U2,2))</f>
        <v xml:space="preserve"> 3</v>
      </c>
      <c r="U2" s="9" t="str">
        <f>IF(LEFT(List1!V2,2) = " N","-",LEFT(List1!V2,2))</f>
        <v>60</v>
      </c>
      <c r="V2" s="9" t="str">
        <f>IF(LEFT(List1!W2,2) = " N","-",LEFT(List1!W2,2))</f>
        <v xml:space="preserve"> 2</v>
      </c>
      <c r="W2" s="15" t="str">
        <f>List1!X2</f>
        <v xml:space="preserve"> V současnosti bez opatření                 </v>
      </c>
      <c r="X2" s="11" t="str">
        <f>List1!Y2</f>
        <v xml:space="preserve"> </v>
      </c>
    </row>
    <row r="3" spans="1:24" x14ac:dyDescent="0.25">
      <c r="A3" s="9">
        <f>List1!A3</f>
        <v>4</v>
      </c>
      <c r="B3" s="9">
        <f>List1!B3</f>
        <v>263</v>
      </c>
      <c r="C3" s="10" t="str">
        <f>List1!C3</f>
        <v xml:space="preserve"> Tilia cordata                                                                            </v>
      </c>
      <c r="D3" s="9" t="str">
        <f>List1!D3</f>
        <v xml:space="preserve"> Strom, skupina stromu </v>
      </c>
      <c r="E3" s="9" t="str">
        <f>LEFT(List1!E3,7)</f>
        <v xml:space="preserve">       </v>
      </c>
      <c r="F3" s="9">
        <f>List1!F3</f>
        <v>1</v>
      </c>
      <c r="G3" s="9" t="str">
        <f>List1!G3</f>
        <v xml:space="preserve">         13.0 </v>
      </c>
      <c r="H3" s="9" t="str">
        <f>List1!H3</f>
        <v xml:space="preserve">             3.0 </v>
      </c>
      <c r="I3" s="9" t="str">
        <f>List1!I3</f>
        <v xml:space="preserve">          9.0 </v>
      </c>
      <c r="J3" s="9">
        <f>List1!J3</f>
        <v>153</v>
      </c>
      <c r="K3" s="9" t="str">
        <f>List1!K3</f>
        <v xml:space="preserve">                    </v>
      </c>
      <c r="L3" s="9" t="str">
        <f>List1!L3</f>
        <v xml:space="preserve">          24.0 </v>
      </c>
      <c r="M3" s="9" t="str">
        <f>IF(LEFT(List1!N3,2) = " N","-",LEFT(List1!N3,2))</f>
        <v xml:space="preserve"> 4</v>
      </c>
      <c r="N3" s="9" t="str">
        <f>IF(LEFT(List1!O3,2) = " N","-",LEFT(List1!O3,2))</f>
        <v xml:space="preserve"> 4</v>
      </c>
      <c r="O3" s="9" t="str">
        <f>IF(LEFT(List1!P3,2) = " N","-",LEFT(List1!P3,2))</f>
        <v xml:space="preserve"> 4</v>
      </c>
      <c r="P3" s="9" t="str">
        <f>IF(LEFT(List1!Q3,2) = " N","-",LEFT(List1!Q3,2))</f>
        <v xml:space="preserve"> 4</v>
      </c>
      <c r="Q3" s="9" t="str">
        <f>IF(LEFT(List1!R3,2) = " N","-",LEFT(List1!R3,2))</f>
        <v xml:space="preserve"> 3</v>
      </c>
      <c r="R3" s="9" t="str">
        <f>IF(LEFT(List1!S3,2) = " N","-",LEFT(List1!S3,2))</f>
        <v xml:space="preserve"> 2</v>
      </c>
      <c r="S3" s="9" t="str">
        <f>IF(LEFT(List1!T3,2) = " N","-",LEFT(List1!T3,2))</f>
        <v xml:space="preserve"> 2</v>
      </c>
      <c r="T3" s="9" t="str">
        <f>IF(LEFT(List1!U3,2) = " N","-",LEFT(List1!U3,2))</f>
        <v xml:space="preserve"> 5</v>
      </c>
      <c r="U3" s="9" t="str">
        <f>IF(LEFT(List1!V3,2) = " N","-",LEFT(List1!V3,2))</f>
        <v>10</v>
      </c>
      <c r="V3" s="9" t="str">
        <f>IF(LEFT(List1!W3,2) = " N","-",LEFT(List1!W3,2))</f>
        <v xml:space="preserve"> 3</v>
      </c>
      <c r="W3" s="15" t="str">
        <f>List1!X3</f>
        <v xml:space="preserve"> RB-rez bezpecnostni                        </v>
      </c>
      <c r="X3" s="11" t="str">
        <f>List1!Y3</f>
        <v xml:space="preserve"> </v>
      </c>
    </row>
    <row r="4" spans="1:24" x14ac:dyDescent="0.25">
      <c r="A4" s="9">
        <f>List1!A4</f>
        <v>5</v>
      </c>
      <c r="B4" s="9">
        <f>List1!B4</f>
        <v>264</v>
      </c>
      <c r="C4" s="10" t="str">
        <f>List1!C4</f>
        <v xml:space="preserve"> Tilia cordata                                                                            </v>
      </c>
      <c r="D4" s="9" t="str">
        <f>List1!D4</f>
        <v xml:space="preserve"> Strom, skupina stromu </v>
      </c>
      <c r="E4" s="9" t="str">
        <f>LEFT(List1!E4,7)</f>
        <v xml:space="preserve">       </v>
      </c>
      <c r="F4" s="9">
        <f>List1!F4</f>
        <v>1</v>
      </c>
      <c r="G4" s="9" t="str">
        <f>List1!G4</f>
        <v xml:space="preserve">         12.0 </v>
      </c>
      <c r="H4" s="9" t="str">
        <f>List1!H4</f>
        <v xml:space="preserve">             2.0 </v>
      </c>
      <c r="I4" s="9" t="str">
        <f>List1!I4</f>
        <v xml:space="preserve">          8.0 </v>
      </c>
      <c r="J4" s="9">
        <f>List1!J4</f>
        <v>107</v>
      </c>
      <c r="K4" s="9" t="str">
        <f>List1!K4</f>
        <v xml:space="preserve">                    </v>
      </c>
      <c r="L4" s="9" t="str">
        <f>List1!L4</f>
        <v xml:space="preserve">          17.0 </v>
      </c>
      <c r="M4" s="9" t="str">
        <f>IF(LEFT(List1!N4,2) = " N","-",LEFT(List1!N4,2))</f>
        <v xml:space="preserve"> 4</v>
      </c>
      <c r="N4" s="9" t="str">
        <f>IF(LEFT(List1!O4,2) = " N","-",LEFT(List1!O4,2))</f>
        <v xml:space="preserve"> 4</v>
      </c>
      <c r="O4" s="9" t="str">
        <f>IF(LEFT(List1!P4,2) = " N","-",LEFT(List1!P4,2))</f>
        <v xml:space="preserve"> 3</v>
      </c>
      <c r="P4" s="9" t="str">
        <f>IF(LEFT(List1!Q4,2) = " N","-",LEFT(List1!Q4,2))</f>
        <v xml:space="preserve"> 3</v>
      </c>
      <c r="Q4" s="9" t="str">
        <f>IF(LEFT(List1!R4,2) = " N","-",LEFT(List1!R4,2))</f>
        <v xml:space="preserve"> 3</v>
      </c>
      <c r="R4" s="9" t="str">
        <f>IF(LEFT(List1!S4,2) = " N","-",LEFT(List1!S4,2))</f>
        <v xml:space="preserve"> 2</v>
      </c>
      <c r="S4" s="9" t="str">
        <f>IF(LEFT(List1!T4,2) = " N","-",LEFT(List1!T4,2))</f>
        <v xml:space="preserve"> 2</v>
      </c>
      <c r="T4" s="9" t="str">
        <f>IF(LEFT(List1!U4,2) = " N","-",LEFT(List1!U4,2))</f>
        <v xml:space="preserve"> 5</v>
      </c>
      <c r="U4" s="9" t="str">
        <f>IF(LEFT(List1!V4,2) = " N","-",LEFT(List1!V4,2))</f>
        <v>20</v>
      </c>
      <c r="V4" s="9" t="str">
        <f>IF(LEFT(List1!W4,2) = " N","-",LEFT(List1!W4,2))</f>
        <v xml:space="preserve"> 3</v>
      </c>
      <c r="W4" s="15" t="str">
        <f>List1!X4</f>
        <v xml:space="preserve"> RB-rez bezpecnostni                        </v>
      </c>
      <c r="X4" s="11" t="str">
        <f>List1!Y4</f>
        <v xml:space="preserve"> </v>
      </c>
    </row>
    <row r="5" spans="1:24" x14ac:dyDescent="0.25">
      <c r="A5" s="9">
        <f>List1!A5</f>
        <v>15</v>
      </c>
      <c r="B5" s="9">
        <f>List1!B5</f>
        <v>274</v>
      </c>
      <c r="C5" s="10" t="str">
        <f>List1!C5</f>
        <v xml:space="preserve"> Pinus sylvestris                                                                         </v>
      </c>
      <c r="D5" s="9" t="str">
        <f>List1!D5</f>
        <v xml:space="preserve"> Strom, skupina stromu </v>
      </c>
      <c r="E5" s="9" t="str">
        <f>LEFT(List1!E5,7)</f>
        <v xml:space="preserve">       </v>
      </c>
      <c r="F5" s="9">
        <f>List1!F5</f>
        <v>1</v>
      </c>
      <c r="G5" s="9" t="str">
        <f>List1!G5</f>
        <v xml:space="preserve">          3.0 </v>
      </c>
      <c r="H5" s="9" t="str">
        <f>List1!H5</f>
        <v xml:space="preserve">             0.0 </v>
      </c>
      <c r="I5" s="9" t="str">
        <f>List1!I5</f>
        <v xml:space="preserve">          2.0 </v>
      </c>
      <c r="J5" s="9">
        <f>List1!J5</f>
        <v>16</v>
      </c>
      <c r="K5" s="9" t="str">
        <f>List1!K5</f>
        <v xml:space="preserve">                    </v>
      </c>
      <c r="L5" s="9" t="str">
        <f>List1!L5</f>
        <v xml:space="preserve">           3.0 </v>
      </c>
      <c r="M5" s="9" t="str">
        <f>IF(LEFT(List1!N5,2) = " N","-",LEFT(List1!N5,2))</f>
        <v xml:space="preserve"> 2</v>
      </c>
      <c r="N5" s="9" t="str">
        <f>IF(LEFT(List1!O5,2) = " N","-",LEFT(List1!O5,2))</f>
        <v xml:space="preserve"> 5</v>
      </c>
      <c r="O5" s="9" t="str">
        <f>IF(LEFT(List1!P5,2) = " N","-",LEFT(List1!P5,2))</f>
        <v xml:space="preserve"> 5</v>
      </c>
      <c r="P5" s="9" t="str">
        <f>IF(LEFT(List1!Q5,2) = " N","-",LEFT(List1!Q5,2))</f>
        <v xml:space="preserve"> 5</v>
      </c>
      <c r="Q5" s="9" t="str">
        <f>IF(LEFT(List1!R5,2) = " N","-",LEFT(List1!R5,2))</f>
        <v xml:space="preserve"> 5</v>
      </c>
      <c r="R5" s="9" t="str">
        <f>IF(LEFT(List1!S5,2) = " N","-",LEFT(List1!S5,2))</f>
        <v xml:space="preserve"> 2</v>
      </c>
      <c r="S5" s="9" t="str">
        <f>IF(LEFT(List1!T5,2) = " N","-",LEFT(List1!T5,2))</f>
        <v xml:space="preserve"> 5</v>
      </c>
      <c r="T5" s="9" t="str">
        <f>IF(LEFT(List1!U5,2) = " N","-",LEFT(List1!U5,2))</f>
        <v xml:space="preserve"> 5</v>
      </c>
      <c r="U5" s="9" t="str">
        <f>IF(LEFT(List1!V5,2) = " N","-",LEFT(List1!V5,2))</f>
        <v>0</v>
      </c>
      <c r="V5" s="9" t="str">
        <f>IF(LEFT(List1!W5,2) = " N","-",LEFT(List1!W5,2))</f>
        <v xml:space="preserve"> 5</v>
      </c>
      <c r="W5" s="15" t="str">
        <f>List1!X5</f>
        <v xml:space="preserve"> V současnosti bez opatření                 </v>
      </c>
      <c r="X5" s="11" t="str">
        <f>List1!Y5</f>
        <v xml:space="preserve"> </v>
      </c>
    </row>
    <row r="6" spans="1:24" x14ac:dyDescent="0.25">
      <c r="A6" s="9">
        <f>List1!A6</f>
        <v>20</v>
      </c>
      <c r="B6" s="9">
        <f>List1!B6</f>
        <v>279</v>
      </c>
      <c r="C6" s="10" t="str">
        <f>List1!C6</f>
        <v xml:space="preserve"> Picea pungens                                                                            </v>
      </c>
      <c r="D6" s="9" t="str">
        <f>List1!D6</f>
        <v xml:space="preserve"> Strom, skupina stromu </v>
      </c>
      <c r="E6" s="9" t="str">
        <f>LEFT(List1!E6,7)</f>
        <v xml:space="preserve">       </v>
      </c>
      <c r="F6" s="9">
        <f>List1!F6</f>
        <v>1</v>
      </c>
      <c r="G6" s="9" t="str">
        <f>List1!G6</f>
        <v xml:space="preserve">         14.0 </v>
      </c>
      <c r="H6" s="9" t="str">
        <f>List1!H6</f>
        <v xml:space="preserve">             0.0 </v>
      </c>
      <c r="I6" s="9" t="str">
        <f>List1!I6</f>
        <v xml:space="preserve">         10.0 </v>
      </c>
      <c r="J6" s="9">
        <f>List1!J6</f>
        <v>278</v>
      </c>
      <c r="K6" s="9" t="str">
        <f>List1!K6</f>
        <v xml:space="preserve">                    </v>
      </c>
      <c r="L6" s="9" t="str">
        <f>List1!L6</f>
        <v xml:space="preserve">          44.0 </v>
      </c>
      <c r="M6" s="9" t="str">
        <f>IF(LEFT(List1!N6,2) = " N","-",LEFT(List1!N6,2))</f>
        <v xml:space="preserve"> 4</v>
      </c>
      <c r="N6" s="9" t="str">
        <f>IF(LEFT(List1!O6,2) = " N","-",LEFT(List1!O6,2))</f>
        <v xml:space="preserve"> 4</v>
      </c>
      <c r="O6" s="9" t="str">
        <f>IF(LEFT(List1!P6,2) = " N","-",LEFT(List1!P6,2))</f>
        <v xml:space="preserve"> 4</v>
      </c>
      <c r="P6" s="9" t="str">
        <f>IF(LEFT(List1!Q6,2) = " N","-",LEFT(List1!Q6,2))</f>
        <v xml:space="preserve"> 3</v>
      </c>
      <c r="Q6" s="9" t="str">
        <f>IF(LEFT(List1!R6,2) = " N","-",LEFT(List1!R6,2))</f>
        <v xml:space="preserve"> 4</v>
      </c>
      <c r="R6" s="9" t="str">
        <f>IF(LEFT(List1!S6,2) = " N","-",LEFT(List1!S6,2))</f>
        <v xml:space="preserve"> 2</v>
      </c>
      <c r="S6" s="9" t="str">
        <f>IF(LEFT(List1!T6,2) = " N","-",LEFT(List1!T6,2))</f>
        <v xml:space="preserve"> 3</v>
      </c>
      <c r="T6" s="9" t="str">
        <f>IF(LEFT(List1!U6,2) = " N","-",LEFT(List1!U6,2))</f>
        <v xml:space="preserve"> 5</v>
      </c>
      <c r="U6" s="9" t="str">
        <f>IF(LEFT(List1!V6,2) = " N","-",LEFT(List1!V6,2))</f>
        <v>0</v>
      </c>
      <c r="V6" s="9" t="str">
        <f>IF(LEFT(List1!W6,2) = " N","-",LEFT(List1!W6,2))</f>
        <v xml:space="preserve"> 5</v>
      </c>
      <c r="W6" s="15" t="str">
        <f>List1!X6</f>
        <v xml:space="preserve"> V současnosti bez opatření                 </v>
      </c>
      <c r="X6" s="11" t="str">
        <f>List1!Y6</f>
        <v xml:space="preserve"> </v>
      </c>
    </row>
    <row r="7" spans="1:24" x14ac:dyDescent="0.25">
      <c r="A7" s="9">
        <f>List1!A7</f>
        <v>29</v>
      </c>
      <c r="B7" s="9">
        <f>List1!B7</f>
        <v>288</v>
      </c>
      <c r="C7" s="10" t="str">
        <f>List1!C7</f>
        <v xml:space="preserve"> Acer platanoides 'Globosum'                                                              </v>
      </c>
      <c r="D7" s="9" t="str">
        <f>List1!D7</f>
        <v xml:space="preserve"> Strom, skupina stromu </v>
      </c>
      <c r="E7" s="9" t="str">
        <f>LEFT(List1!E7,7)</f>
        <v xml:space="preserve">       </v>
      </c>
      <c r="F7" s="9">
        <f>List1!F7</f>
        <v>1</v>
      </c>
      <c r="G7" s="9" t="str">
        <f>List1!G7</f>
        <v xml:space="preserve">          5.0 </v>
      </c>
      <c r="H7" s="9" t="str">
        <f>List1!H7</f>
        <v xml:space="preserve">             2.0 </v>
      </c>
      <c r="I7" s="9" t="str">
        <f>List1!I7</f>
        <v xml:space="preserve">          6.0 </v>
      </c>
      <c r="J7" s="9">
        <f>List1!J7</f>
        <v>67</v>
      </c>
      <c r="K7" s="9" t="str">
        <f>List1!K7</f>
        <v xml:space="preserve">                    </v>
      </c>
      <c r="L7" s="9" t="str">
        <f>List1!L7</f>
        <v xml:space="preserve">          11.0 </v>
      </c>
      <c r="M7" s="9" t="str">
        <f>IF(LEFT(List1!N7,2) = " N","-",LEFT(List1!N7,2))</f>
        <v xml:space="preserve"> 4</v>
      </c>
      <c r="N7" s="9" t="str">
        <f>IF(LEFT(List1!O7,2) = " N","-",LEFT(List1!O7,2))</f>
        <v xml:space="preserve"> 4</v>
      </c>
      <c r="O7" s="9" t="str">
        <f>IF(LEFT(List1!P7,2) = " N","-",LEFT(List1!P7,2))</f>
        <v xml:space="preserve"> 5</v>
      </c>
      <c r="P7" s="9" t="str">
        <f>IF(LEFT(List1!Q7,2) = " N","-",LEFT(List1!Q7,2))</f>
        <v xml:space="preserve"> 3</v>
      </c>
      <c r="Q7" s="9" t="str">
        <f>IF(LEFT(List1!R7,2) = " N","-",LEFT(List1!R7,2))</f>
        <v xml:space="preserve"> 4</v>
      </c>
      <c r="R7" s="9" t="str">
        <f>IF(LEFT(List1!S7,2) = " N","-",LEFT(List1!S7,2))</f>
        <v xml:space="preserve"> 2</v>
      </c>
      <c r="S7" s="9" t="str">
        <f>IF(LEFT(List1!T7,2) = " N","-",LEFT(List1!T7,2))</f>
        <v xml:space="preserve"> 3</v>
      </c>
      <c r="T7" s="9" t="str">
        <f>IF(LEFT(List1!U7,2) = " N","-",LEFT(List1!U7,2))</f>
        <v xml:space="preserve"> 5</v>
      </c>
      <c r="U7" s="9" t="str">
        <f>IF(LEFT(List1!V7,2) = " N","-",LEFT(List1!V7,2))</f>
        <v>0</v>
      </c>
      <c r="V7" s="9" t="str">
        <f>IF(LEFT(List1!W7,2) = " N","-",LEFT(List1!W7,2))</f>
        <v xml:space="preserve"> 4</v>
      </c>
      <c r="W7" s="15" t="str">
        <f>List1!X7</f>
        <v xml:space="preserve"> V současnosti bez opatření                 </v>
      </c>
      <c r="X7" s="11" t="str">
        <f>List1!Y7</f>
        <v xml:space="preserve"> </v>
      </c>
    </row>
    <row r="8" spans="1:24" x14ac:dyDescent="0.25">
      <c r="A8" s="9">
        <f>List1!A8</f>
        <v>30</v>
      </c>
      <c r="B8" s="9">
        <f>List1!B8</f>
        <v>289</v>
      </c>
      <c r="C8" s="10" t="str">
        <f>List1!C8</f>
        <v xml:space="preserve"> Acer platanoides 'Globosum'                                                              </v>
      </c>
      <c r="D8" s="9" t="str">
        <f>List1!D8</f>
        <v xml:space="preserve"> Strom, skupina stromu </v>
      </c>
      <c r="E8" s="9" t="str">
        <f>LEFT(List1!E8,7)</f>
        <v xml:space="preserve">       </v>
      </c>
      <c r="F8" s="9">
        <f>List1!F8</f>
        <v>1</v>
      </c>
      <c r="G8" s="9" t="str">
        <f>List1!G8</f>
        <v xml:space="preserve">          5.0 </v>
      </c>
      <c r="H8" s="9" t="str">
        <f>List1!H8</f>
        <v xml:space="preserve">             2.0 </v>
      </c>
      <c r="I8" s="9" t="str">
        <f>List1!I8</f>
        <v xml:space="preserve">          6.0 </v>
      </c>
      <c r="J8" s="9">
        <f>List1!J8</f>
        <v>90</v>
      </c>
      <c r="K8" s="9" t="str">
        <f>List1!K8</f>
        <v xml:space="preserve">                    </v>
      </c>
      <c r="L8" s="9" t="str">
        <f>List1!L8</f>
        <v xml:space="preserve">          14.0 </v>
      </c>
      <c r="M8" s="9" t="str">
        <f>IF(LEFT(List1!N8,2) = " N","-",LEFT(List1!N8,2))</f>
        <v xml:space="preserve"> 4</v>
      </c>
      <c r="N8" s="9" t="str">
        <f>IF(LEFT(List1!O8,2) = " N","-",LEFT(List1!O8,2))</f>
        <v xml:space="preserve"> 4</v>
      </c>
      <c r="O8" s="9" t="str">
        <f>IF(LEFT(List1!P8,2) = " N","-",LEFT(List1!P8,2))</f>
        <v xml:space="preserve"> 5</v>
      </c>
      <c r="P8" s="9" t="str">
        <f>IF(LEFT(List1!Q8,2) = " N","-",LEFT(List1!Q8,2))</f>
        <v xml:space="preserve"> 3</v>
      </c>
      <c r="Q8" s="9" t="str">
        <f>IF(LEFT(List1!R8,2) = " N","-",LEFT(List1!R8,2))</f>
        <v xml:space="preserve"> 4</v>
      </c>
      <c r="R8" s="9" t="str">
        <f>IF(LEFT(List1!S8,2) = " N","-",LEFT(List1!S8,2))</f>
        <v xml:space="preserve"> 2</v>
      </c>
      <c r="S8" s="9" t="str">
        <f>IF(LEFT(List1!T8,2) = " N","-",LEFT(List1!T8,2))</f>
        <v xml:space="preserve"> 3</v>
      </c>
      <c r="T8" s="9" t="str">
        <f>IF(LEFT(List1!U8,2) = " N","-",LEFT(List1!U8,2))</f>
        <v xml:space="preserve"> 5</v>
      </c>
      <c r="U8" s="9" t="str">
        <f>IF(LEFT(List1!V8,2) = " N","-",LEFT(List1!V8,2))</f>
        <v>0</v>
      </c>
      <c r="V8" s="9" t="str">
        <f>IF(LEFT(List1!W8,2) = " N","-",LEFT(List1!W8,2))</f>
        <v xml:space="preserve"> 3</v>
      </c>
      <c r="W8" s="15" t="str">
        <f>List1!X8</f>
        <v xml:space="preserve"> V současnosti bez opatření                 </v>
      </c>
      <c r="X8" s="11" t="str">
        <f>List1!Y8</f>
        <v xml:space="preserve"> </v>
      </c>
    </row>
    <row r="9" spans="1:24" ht="30" x14ac:dyDescent="0.25">
      <c r="A9" s="9">
        <f>List1!A9</f>
        <v>31</v>
      </c>
      <c r="B9" s="9">
        <f>List1!B9</f>
        <v>290</v>
      </c>
      <c r="C9" s="10" t="str">
        <f>List1!C9</f>
        <v xml:space="preserve"> Tilia cordata                                                                            </v>
      </c>
      <c r="D9" s="9" t="str">
        <f>List1!D9</f>
        <v xml:space="preserve"> Strom, skupina stromu </v>
      </c>
      <c r="E9" s="9" t="str">
        <f>LEFT(List1!E9,7)</f>
        <v xml:space="preserve">       </v>
      </c>
      <c r="F9" s="9">
        <f>List1!F9</f>
        <v>1</v>
      </c>
      <c r="G9" s="9" t="str">
        <f>List1!G9</f>
        <v xml:space="preserve">         17.0 </v>
      </c>
      <c r="H9" s="9" t="str">
        <f>List1!H9</f>
        <v xml:space="preserve">             3.0 </v>
      </c>
      <c r="I9" s="9" t="str">
        <f>List1!I9</f>
        <v xml:space="preserve">         11.0 </v>
      </c>
      <c r="J9" s="9">
        <f>List1!J9</f>
        <v>154</v>
      </c>
      <c r="K9" s="9" t="str">
        <f>List1!K9</f>
        <v xml:space="preserve">                    </v>
      </c>
      <c r="L9" s="9" t="str">
        <f>List1!L9</f>
        <v xml:space="preserve">          25.0 </v>
      </c>
      <c r="M9" s="9" t="str">
        <f>IF(LEFT(List1!N9,2) = " N","-",LEFT(List1!N9,2))</f>
        <v xml:space="preserve"> 4</v>
      </c>
      <c r="N9" s="9" t="str">
        <f>IF(LEFT(List1!O9,2) = " N","-",LEFT(List1!O9,2))</f>
        <v xml:space="preserve"> 4</v>
      </c>
      <c r="O9" s="9" t="str">
        <f>IF(LEFT(List1!P9,2) = " N","-",LEFT(List1!P9,2))</f>
        <v xml:space="preserve"> 4</v>
      </c>
      <c r="P9" s="9" t="str">
        <f>IF(LEFT(List1!Q9,2) = " N","-",LEFT(List1!Q9,2))</f>
        <v xml:space="preserve"> 4</v>
      </c>
      <c r="Q9" s="9" t="str">
        <f>IF(LEFT(List1!R9,2) = " N","-",LEFT(List1!R9,2))</f>
        <v xml:space="preserve"> 2</v>
      </c>
      <c r="R9" s="9" t="str">
        <f>IF(LEFT(List1!S9,2) = " N","-",LEFT(List1!S9,2))</f>
        <v xml:space="preserve"> 2</v>
      </c>
      <c r="S9" s="9" t="str">
        <f>IF(LEFT(List1!T9,2) = " N","-",LEFT(List1!T9,2))</f>
        <v xml:space="preserve"> 2</v>
      </c>
      <c r="T9" s="9" t="str">
        <f>IF(LEFT(List1!U9,2) = " N","-",LEFT(List1!U9,2))</f>
        <v xml:space="preserve"> 5</v>
      </c>
      <c r="U9" s="9" t="str">
        <f>IF(LEFT(List1!V9,2) = " N","-",LEFT(List1!V9,2))</f>
        <v>30</v>
      </c>
      <c r="V9" s="9" t="str">
        <f>IF(LEFT(List1!W9,2) = " N","-",LEFT(List1!W9,2))</f>
        <v xml:space="preserve"> 3</v>
      </c>
      <c r="W9" s="15" t="str">
        <f>List1!X9</f>
        <v xml:space="preserve"> RB-rez bezpecnostni, VK-vazba koruny       </v>
      </c>
      <c r="X9" s="11" t="str">
        <f>List1!Y9</f>
        <v xml:space="preserve"> </v>
      </c>
    </row>
    <row r="10" spans="1:24" x14ac:dyDescent="0.25">
      <c r="A10" s="9">
        <f>List1!A10</f>
        <v>32</v>
      </c>
      <c r="B10" s="9">
        <f>List1!B10</f>
        <v>291</v>
      </c>
      <c r="C10" s="10" t="str">
        <f>List1!C10</f>
        <v xml:space="preserve"> Acer platanoides 'Globosum'                                                              </v>
      </c>
      <c r="D10" s="9" t="str">
        <f>List1!D10</f>
        <v xml:space="preserve"> Strom, skupina stromu </v>
      </c>
      <c r="E10" s="9" t="str">
        <f>LEFT(List1!E10,7)</f>
        <v xml:space="preserve">       </v>
      </c>
      <c r="F10" s="9">
        <f>List1!F10</f>
        <v>1</v>
      </c>
      <c r="G10" s="9" t="str">
        <f>List1!G10</f>
        <v xml:space="preserve">          5.0 </v>
      </c>
      <c r="H10" s="9" t="str">
        <f>List1!H10</f>
        <v xml:space="preserve">             2.0 </v>
      </c>
      <c r="I10" s="9" t="str">
        <f>List1!I10</f>
        <v xml:space="preserve">          5.0 </v>
      </c>
      <c r="J10" s="9">
        <f>List1!J10</f>
        <v>71</v>
      </c>
      <c r="K10" s="9" t="str">
        <f>List1!K10</f>
        <v xml:space="preserve">                    </v>
      </c>
      <c r="L10" s="9" t="str">
        <f>List1!L10</f>
        <v xml:space="preserve">          11.0 </v>
      </c>
      <c r="M10" s="9" t="str">
        <f>IF(LEFT(List1!N10,2) = " N","-",LEFT(List1!N10,2))</f>
        <v xml:space="preserve"> 4</v>
      </c>
      <c r="N10" s="9" t="str">
        <f>IF(LEFT(List1!O10,2) = " N","-",LEFT(List1!O10,2))</f>
        <v xml:space="preserve"> 4</v>
      </c>
      <c r="O10" s="9" t="str">
        <f>IF(LEFT(List1!P10,2) = " N","-",LEFT(List1!P10,2))</f>
        <v xml:space="preserve"> 4</v>
      </c>
      <c r="P10" s="9" t="str">
        <f>IF(LEFT(List1!Q10,2) = " N","-",LEFT(List1!Q10,2))</f>
        <v xml:space="preserve"> 3</v>
      </c>
      <c r="Q10" s="9" t="str">
        <f>IF(LEFT(List1!R10,2) = " N","-",LEFT(List1!R10,2))</f>
        <v xml:space="preserve"> 4</v>
      </c>
      <c r="R10" s="9" t="str">
        <f>IF(LEFT(List1!S10,2) = " N","-",LEFT(List1!S10,2))</f>
        <v xml:space="preserve"> 2</v>
      </c>
      <c r="S10" s="9" t="str">
        <f>IF(LEFT(List1!T10,2) = " N","-",LEFT(List1!T10,2))</f>
        <v xml:space="preserve"> 3</v>
      </c>
      <c r="T10" s="9" t="str">
        <f>IF(LEFT(List1!U10,2) = " N","-",LEFT(List1!U10,2))</f>
        <v xml:space="preserve"> 5</v>
      </c>
      <c r="U10" s="9" t="str">
        <f>IF(LEFT(List1!V10,2) = " N","-",LEFT(List1!V10,2))</f>
        <v>0</v>
      </c>
      <c r="V10" s="9" t="str">
        <f>IF(LEFT(List1!W10,2) = " N","-",LEFT(List1!W10,2))</f>
        <v xml:space="preserve"> 3</v>
      </c>
      <c r="W10" s="15" t="str">
        <f>List1!X10</f>
        <v xml:space="preserve"> V současnosti bez opatření                 </v>
      </c>
      <c r="X10" s="11" t="str">
        <f>List1!Y10</f>
        <v xml:space="preserve"> </v>
      </c>
    </row>
    <row r="11" spans="1:24" x14ac:dyDescent="0.25">
      <c r="A11" s="9">
        <f>List1!A11</f>
        <v>33</v>
      </c>
      <c r="B11" s="9">
        <f>List1!B11</f>
        <v>292</v>
      </c>
      <c r="C11" s="10" t="str">
        <f>List1!C11</f>
        <v xml:space="preserve"> Tilia cordata                                                                            </v>
      </c>
      <c r="D11" s="9" t="str">
        <f>List1!D11</f>
        <v xml:space="preserve"> Strom, skupina stromu </v>
      </c>
      <c r="E11" s="9" t="str">
        <f>LEFT(List1!E11,7)</f>
        <v xml:space="preserve">       </v>
      </c>
      <c r="F11" s="9">
        <f>List1!F11</f>
        <v>1</v>
      </c>
      <c r="G11" s="9" t="str">
        <f>List1!G11</f>
        <v xml:space="preserve">          6.0 </v>
      </c>
      <c r="H11" s="9" t="str">
        <f>List1!H11</f>
        <v xml:space="preserve">             2.0 </v>
      </c>
      <c r="I11" s="9" t="str">
        <f>List1!I11</f>
        <v xml:space="preserve">          5.0 </v>
      </c>
      <c r="J11" s="9">
        <f>List1!J11</f>
        <v>44</v>
      </c>
      <c r="K11" s="9" t="str">
        <f>List1!K11</f>
        <v xml:space="preserve">                    </v>
      </c>
      <c r="L11" s="9" t="str">
        <f>List1!L11</f>
        <v xml:space="preserve">           7.0 </v>
      </c>
      <c r="M11" s="9" t="str">
        <f>IF(LEFT(List1!N11,2) = " N","-",LEFT(List1!N11,2))</f>
        <v xml:space="preserve"> 3</v>
      </c>
      <c r="N11" s="9" t="str">
        <f>IF(LEFT(List1!O11,2) = " N","-",LEFT(List1!O11,2))</f>
        <v xml:space="preserve"> 5</v>
      </c>
      <c r="O11" s="9" t="str">
        <f>IF(LEFT(List1!P11,2) = " N","-",LEFT(List1!P11,2))</f>
        <v xml:space="preserve"> 4</v>
      </c>
      <c r="P11" s="9" t="str">
        <f>IF(LEFT(List1!Q11,2) = " N","-",LEFT(List1!Q11,2))</f>
        <v xml:space="preserve"> 4</v>
      </c>
      <c r="Q11" s="9" t="str">
        <f>IF(LEFT(List1!R11,2) = " N","-",LEFT(List1!R11,2))</f>
        <v xml:space="preserve"> 5</v>
      </c>
      <c r="R11" s="9" t="str">
        <f>IF(LEFT(List1!S11,2) = " N","-",LEFT(List1!S11,2))</f>
        <v xml:space="preserve"> 2</v>
      </c>
      <c r="S11" s="9" t="str">
        <f>IF(LEFT(List1!T11,2) = " N","-",LEFT(List1!T11,2))</f>
        <v xml:space="preserve"> 5</v>
      </c>
      <c r="T11" s="9" t="str">
        <f>IF(LEFT(List1!U11,2) = " N","-",LEFT(List1!U11,2))</f>
        <v xml:space="preserve"> 5</v>
      </c>
      <c r="U11" s="9" t="str">
        <f>IF(LEFT(List1!V11,2) = " N","-",LEFT(List1!V11,2))</f>
        <v>0</v>
      </c>
      <c r="V11" s="9" t="str">
        <f>IF(LEFT(List1!W11,2) = " N","-",LEFT(List1!W11,2))</f>
        <v xml:space="preserve"> 5</v>
      </c>
      <c r="W11" s="15" t="str">
        <f>List1!X11</f>
        <v xml:space="preserve"> V současnosti bez opatření                 </v>
      </c>
      <c r="X11" s="11" t="str">
        <f>List1!Y11</f>
        <v xml:space="preserve"> </v>
      </c>
    </row>
    <row r="12" spans="1:24" x14ac:dyDescent="0.25">
      <c r="A12" s="9">
        <f>List1!A12</f>
        <v>34</v>
      </c>
      <c r="B12" s="9">
        <f>List1!B12</f>
        <v>293</v>
      </c>
      <c r="C12" s="10" t="str">
        <f>List1!C12</f>
        <v xml:space="preserve"> Acer platanoides 'Globosum'                                                              </v>
      </c>
      <c r="D12" s="9" t="str">
        <f>List1!D12</f>
        <v xml:space="preserve"> Strom, skupina stromu </v>
      </c>
      <c r="E12" s="9" t="str">
        <f>LEFT(List1!E12,7)</f>
        <v xml:space="preserve">       </v>
      </c>
      <c r="F12" s="9">
        <f>List1!F12</f>
        <v>1</v>
      </c>
      <c r="G12" s="9" t="str">
        <f>List1!G12</f>
        <v xml:space="preserve">          5.0 </v>
      </c>
      <c r="H12" s="9" t="str">
        <f>List1!H12</f>
        <v xml:space="preserve">             2.0 </v>
      </c>
      <c r="I12" s="9" t="str">
        <f>List1!I12</f>
        <v xml:space="preserve">          6.0 </v>
      </c>
      <c r="J12" s="9">
        <f>List1!J12</f>
        <v>81</v>
      </c>
      <c r="K12" s="9" t="str">
        <f>List1!K12</f>
        <v xml:space="preserve">                    </v>
      </c>
      <c r="L12" s="9" t="str">
        <f>List1!L12</f>
        <v xml:space="preserve">          13.0 </v>
      </c>
      <c r="M12" s="9" t="str">
        <f>IF(LEFT(List1!N12,2) = " N","-",LEFT(List1!N12,2))</f>
        <v xml:space="preserve"> 4</v>
      </c>
      <c r="N12" s="9" t="str">
        <f>IF(LEFT(List1!O12,2) = " N","-",LEFT(List1!O12,2))</f>
        <v xml:space="preserve"> 4</v>
      </c>
      <c r="O12" s="9" t="str">
        <f>IF(LEFT(List1!P12,2) = " N","-",LEFT(List1!P12,2))</f>
        <v xml:space="preserve"> 4</v>
      </c>
      <c r="P12" s="9" t="str">
        <f>IF(LEFT(List1!Q12,2) = " N","-",LEFT(List1!Q12,2))</f>
        <v xml:space="preserve"> 3</v>
      </c>
      <c r="Q12" s="9" t="str">
        <f>IF(LEFT(List1!R12,2) = " N","-",LEFT(List1!R12,2))</f>
        <v xml:space="preserve"> 4</v>
      </c>
      <c r="R12" s="9" t="str">
        <f>IF(LEFT(List1!S12,2) = " N","-",LEFT(List1!S12,2))</f>
        <v xml:space="preserve"> 2</v>
      </c>
      <c r="S12" s="9" t="str">
        <f>IF(LEFT(List1!T12,2) = " N","-",LEFT(List1!T12,2))</f>
        <v xml:space="preserve"> 3</v>
      </c>
      <c r="T12" s="9" t="str">
        <f>IF(LEFT(List1!U12,2) = " N","-",LEFT(List1!U12,2))</f>
        <v xml:space="preserve"> 5</v>
      </c>
      <c r="U12" s="9" t="str">
        <f>IF(LEFT(List1!V12,2) = " N","-",LEFT(List1!V12,2))</f>
        <v>0</v>
      </c>
      <c r="V12" s="9" t="str">
        <f>IF(LEFT(List1!W12,2) = " N","-",LEFT(List1!W12,2))</f>
        <v xml:space="preserve"> 4</v>
      </c>
      <c r="W12" s="15" t="str">
        <f>List1!X12</f>
        <v xml:space="preserve"> V současnosti bez opatření                 </v>
      </c>
      <c r="X12" s="11" t="str">
        <f>List1!Y12</f>
        <v xml:space="preserve"> </v>
      </c>
    </row>
    <row r="13" spans="1:24" x14ac:dyDescent="0.25">
      <c r="A13" s="9">
        <f>List1!A13</f>
        <v>35</v>
      </c>
      <c r="B13" s="9">
        <f>List1!B13</f>
        <v>294</v>
      </c>
      <c r="C13" s="10" t="str">
        <f>List1!C13</f>
        <v xml:space="preserve"> Tilia cordata                                                                            </v>
      </c>
      <c r="D13" s="9" t="str">
        <f>List1!D13</f>
        <v xml:space="preserve"> Strom, skupina stromu </v>
      </c>
      <c r="E13" s="9" t="str">
        <f>LEFT(List1!E13,7)</f>
        <v xml:space="preserve">       </v>
      </c>
      <c r="F13" s="9">
        <f>List1!F13</f>
        <v>1</v>
      </c>
      <c r="G13" s="9" t="str">
        <f>List1!G13</f>
        <v xml:space="preserve">          7.0 </v>
      </c>
      <c r="H13" s="9" t="str">
        <f>List1!H13</f>
        <v xml:space="preserve">             2.0 </v>
      </c>
      <c r="I13" s="9" t="str">
        <f>List1!I13</f>
        <v xml:space="preserve">          5.0 </v>
      </c>
      <c r="J13" s="9">
        <f>List1!J13</f>
        <v>50</v>
      </c>
      <c r="K13" s="9" t="str">
        <f>List1!K13</f>
        <v xml:space="preserve">                    </v>
      </c>
      <c r="L13" s="9" t="str">
        <f>List1!L13</f>
        <v xml:space="preserve">           8.0 </v>
      </c>
      <c r="M13" s="9" t="str">
        <f>IF(LEFT(List1!N13,2) = " N","-",LEFT(List1!N13,2))</f>
        <v xml:space="preserve"> 3</v>
      </c>
      <c r="N13" s="9" t="str">
        <f>IF(LEFT(List1!O13,2) = " N","-",LEFT(List1!O13,2))</f>
        <v xml:space="preserve"> 5</v>
      </c>
      <c r="O13" s="9" t="str">
        <f>IF(LEFT(List1!P13,2) = " N","-",LEFT(List1!P13,2))</f>
        <v xml:space="preserve"> 4</v>
      </c>
      <c r="P13" s="9" t="str">
        <f>IF(LEFT(List1!Q13,2) = " N","-",LEFT(List1!Q13,2))</f>
        <v xml:space="preserve"> 4</v>
      </c>
      <c r="Q13" s="9" t="str">
        <f>IF(LEFT(List1!R13,2) = " N","-",LEFT(List1!R13,2))</f>
        <v xml:space="preserve"> 5</v>
      </c>
      <c r="R13" s="9" t="str">
        <f>IF(LEFT(List1!S13,2) = " N","-",LEFT(List1!S13,2))</f>
        <v xml:space="preserve"> 2</v>
      </c>
      <c r="S13" s="9" t="str">
        <f>IF(LEFT(List1!T13,2) = " N","-",LEFT(List1!T13,2))</f>
        <v xml:space="preserve"> 5</v>
      </c>
      <c r="T13" s="9" t="str">
        <f>IF(LEFT(List1!U13,2) = " N","-",LEFT(List1!U13,2))</f>
        <v xml:space="preserve"> 5</v>
      </c>
      <c r="U13" s="9" t="str">
        <f>IF(LEFT(List1!V13,2) = " N","-",LEFT(List1!V13,2))</f>
        <v>10</v>
      </c>
      <c r="V13" s="9" t="str">
        <f>IF(LEFT(List1!W13,2) = " N","-",LEFT(List1!W13,2))</f>
        <v xml:space="preserve"> 5</v>
      </c>
      <c r="W13" s="15" t="str">
        <f>List1!X13</f>
        <v xml:space="preserve"> V současnosti bez opatření                 </v>
      </c>
      <c r="X13" s="11" t="str">
        <f>List1!Y13</f>
        <v xml:space="preserve"> </v>
      </c>
    </row>
    <row r="14" spans="1:24" x14ac:dyDescent="0.25">
      <c r="A14" s="9">
        <f>List1!A14</f>
        <v>36</v>
      </c>
      <c r="B14" s="9">
        <f>List1!B14</f>
        <v>295</v>
      </c>
      <c r="C14" s="10" t="str">
        <f>List1!C14</f>
        <v xml:space="preserve"> Crataegus monogyna                                                                       </v>
      </c>
      <c r="D14" s="9" t="str">
        <f>List1!D14</f>
        <v xml:space="preserve"> Strom, skupina stromu </v>
      </c>
      <c r="E14" s="9" t="str">
        <f>LEFT(List1!E14,7)</f>
        <v xml:space="preserve">       </v>
      </c>
      <c r="F14" s="9">
        <f>List1!F14</f>
        <v>1</v>
      </c>
      <c r="G14" s="9" t="str">
        <f>List1!G14</f>
        <v xml:space="preserve">          6.0 </v>
      </c>
      <c r="H14" s="9" t="str">
        <f>List1!H14</f>
        <v xml:space="preserve">             2.0 </v>
      </c>
      <c r="I14" s="9" t="str">
        <f>List1!I14</f>
        <v xml:space="preserve">          6.0 </v>
      </c>
      <c r="J14" s="9">
        <f>List1!J14</f>
        <v>64</v>
      </c>
      <c r="K14" s="9" t="str">
        <f>List1!K14</f>
        <v xml:space="preserve">                    </v>
      </c>
      <c r="L14" s="9" t="str">
        <f>List1!L14</f>
        <v xml:space="preserve">          10.0 </v>
      </c>
      <c r="M14" s="9" t="str">
        <f>IF(LEFT(List1!N14,2) = " N","-",LEFT(List1!N14,2))</f>
        <v xml:space="preserve"> 4</v>
      </c>
      <c r="N14" s="9" t="str">
        <f>IF(LEFT(List1!O14,2) = " N","-",LEFT(List1!O14,2))</f>
        <v xml:space="preserve"> 4</v>
      </c>
      <c r="O14" s="9" t="str">
        <f>IF(LEFT(List1!P14,2) = " N","-",LEFT(List1!P14,2))</f>
        <v xml:space="preserve"> 4</v>
      </c>
      <c r="P14" s="9" t="str">
        <f>IF(LEFT(List1!Q14,2) = " N","-",LEFT(List1!Q14,2))</f>
        <v xml:space="preserve"> 3</v>
      </c>
      <c r="Q14" s="9" t="str">
        <f>IF(LEFT(List1!R14,2) = " N","-",LEFT(List1!R14,2))</f>
        <v xml:space="preserve"> 4</v>
      </c>
      <c r="R14" s="9" t="str">
        <f>IF(LEFT(List1!S14,2) = " N","-",LEFT(List1!S14,2))</f>
        <v xml:space="preserve"> 2</v>
      </c>
      <c r="S14" s="9" t="str">
        <f>IF(LEFT(List1!T14,2) = " N","-",LEFT(List1!T14,2))</f>
        <v xml:space="preserve"> 3</v>
      </c>
      <c r="T14" s="9" t="str">
        <f>IF(LEFT(List1!U14,2) = " N","-",LEFT(List1!U14,2))</f>
        <v xml:space="preserve"> 5</v>
      </c>
      <c r="U14" s="9" t="str">
        <f>IF(LEFT(List1!V14,2) = " N","-",LEFT(List1!V14,2))</f>
        <v>0</v>
      </c>
      <c r="V14" s="9" t="str">
        <f>IF(LEFT(List1!W14,2) = " N","-",LEFT(List1!W14,2))</f>
        <v xml:space="preserve"> 4</v>
      </c>
      <c r="W14" s="15" t="str">
        <f>List1!X14</f>
        <v xml:space="preserve"> V současnosti bez opatření                 </v>
      </c>
      <c r="X14" s="11" t="str">
        <f>List1!Y14</f>
        <v xml:space="preserve"> </v>
      </c>
    </row>
    <row r="15" spans="1:24" x14ac:dyDescent="0.25">
      <c r="A15" s="9">
        <f>List1!A15</f>
        <v>37</v>
      </c>
      <c r="B15" s="9">
        <f>List1!B15</f>
        <v>296</v>
      </c>
      <c r="C15" s="10" t="str">
        <f>List1!C15</f>
        <v xml:space="preserve"> Tilia cordata                                                                            </v>
      </c>
      <c r="D15" s="9" t="str">
        <f>List1!D15</f>
        <v xml:space="preserve"> Strom, skupina stromu </v>
      </c>
      <c r="E15" s="9" t="str">
        <f>LEFT(List1!E15,7)</f>
        <v xml:space="preserve">       </v>
      </c>
      <c r="F15" s="9">
        <f>List1!F15</f>
        <v>1</v>
      </c>
      <c r="G15" s="9" t="str">
        <f>List1!G15</f>
        <v xml:space="preserve">         20.0 </v>
      </c>
      <c r="H15" s="9" t="str">
        <f>List1!H15</f>
        <v xml:space="preserve">             3.0 </v>
      </c>
      <c r="I15" s="9" t="str">
        <f>List1!I15</f>
        <v xml:space="preserve">         12.0 </v>
      </c>
      <c r="J15" s="9">
        <f>List1!J15</f>
        <v>223</v>
      </c>
      <c r="K15" s="9" t="str">
        <f>List1!K15</f>
        <v xml:space="preserve">                    </v>
      </c>
      <c r="L15" s="9" t="str">
        <f>List1!L15</f>
        <v xml:space="preserve">          35.0 </v>
      </c>
      <c r="M15" s="9" t="str">
        <f>IF(LEFT(List1!N15,2) = " N","-",LEFT(List1!N15,2))</f>
        <v xml:space="preserve"> 4</v>
      </c>
      <c r="N15" s="9" t="str">
        <f>IF(LEFT(List1!O15,2) = " N","-",LEFT(List1!O15,2))</f>
        <v xml:space="preserve"> 4</v>
      </c>
      <c r="O15" s="9" t="str">
        <f>IF(LEFT(List1!P15,2) = " N","-",LEFT(List1!P15,2))</f>
        <v xml:space="preserve"> 4</v>
      </c>
      <c r="P15" s="9" t="str">
        <f>IF(LEFT(List1!Q15,2) = " N","-",LEFT(List1!Q15,2))</f>
        <v xml:space="preserve"> 3</v>
      </c>
      <c r="Q15" s="9" t="str">
        <f>IF(LEFT(List1!R15,2) = " N","-",LEFT(List1!R15,2))</f>
        <v xml:space="preserve"> 2</v>
      </c>
      <c r="R15" s="9" t="str">
        <f>IF(LEFT(List1!S15,2) = " N","-",LEFT(List1!S15,2))</f>
        <v xml:space="preserve"> 2</v>
      </c>
      <c r="S15" s="9" t="str">
        <f>IF(LEFT(List1!T15,2) = " N","-",LEFT(List1!T15,2))</f>
        <v xml:space="preserve"> 2</v>
      </c>
      <c r="T15" s="9" t="str">
        <f>IF(LEFT(List1!U15,2) = " N","-",LEFT(List1!U15,2))</f>
        <v xml:space="preserve"> 5</v>
      </c>
      <c r="U15" s="9" t="str">
        <f>IF(LEFT(List1!V15,2) = " N","-",LEFT(List1!V15,2))</f>
        <v>10</v>
      </c>
      <c r="V15" s="9" t="str">
        <f>IF(LEFT(List1!W15,2) = " N","-",LEFT(List1!W15,2))</f>
        <v xml:space="preserve"> 2</v>
      </c>
      <c r="W15" s="15" t="str">
        <f>List1!X15</f>
        <v xml:space="preserve"> RO-redukce obvodova                        </v>
      </c>
      <c r="X15" s="11">
        <f>List1!Y15</f>
        <v>0.2</v>
      </c>
    </row>
    <row r="16" spans="1:24" x14ac:dyDescent="0.25">
      <c r="A16" s="9">
        <f>List1!A16</f>
        <v>38</v>
      </c>
      <c r="B16" s="9">
        <f>List1!B16</f>
        <v>297</v>
      </c>
      <c r="C16" s="10" t="str">
        <f>List1!C16</f>
        <v xml:space="preserve"> Acer platanoides 'Globosum'                                                              </v>
      </c>
      <c r="D16" s="9" t="str">
        <f>List1!D16</f>
        <v xml:space="preserve"> Strom, skupina stromu </v>
      </c>
      <c r="E16" s="9" t="str">
        <f>LEFT(List1!E16,7)</f>
        <v xml:space="preserve">       </v>
      </c>
      <c r="F16" s="9">
        <f>List1!F16</f>
        <v>1</v>
      </c>
      <c r="G16" s="9" t="str">
        <f>List1!G16</f>
        <v xml:space="preserve">          5.0 </v>
      </c>
      <c r="H16" s="9" t="str">
        <f>List1!H16</f>
        <v xml:space="preserve">             2.0 </v>
      </c>
      <c r="I16" s="9" t="str">
        <f>List1!I16</f>
        <v xml:space="preserve">          4.0 </v>
      </c>
      <c r="J16" s="9">
        <f>List1!J16</f>
        <v>78</v>
      </c>
      <c r="K16" s="9" t="str">
        <f>List1!K16</f>
        <v xml:space="preserve">                    </v>
      </c>
      <c r="L16" s="9" t="str">
        <f>List1!L16</f>
        <v xml:space="preserve">          12.0 </v>
      </c>
      <c r="M16" s="9" t="str">
        <f>IF(LEFT(List1!N16,2) = " N","-",LEFT(List1!N16,2))</f>
        <v xml:space="preserve"> 4</v>
      </c>
      <c r="N16" s="9" t="str">
        <f>IF(LEFT(List1!O16,2) = " N","-",LEFT(List1!O16,2))</f>
        <v xml:space="preserve"> 3</v>
      </c>
      <c r="O16" s="9" t="str">
        <f>IF(LEFT(List1!P16,2) = " N","-",LEFT(List1!P16,2))</f>
        <v xml:space="preserve"> 3</v>
      </c>
      <c r="P16" s="9" t="str">
        <f>IF(LEFT(List1!Q16,2) = " N","-",LEFT(List1!Q16,2))</f>
        <v xml:space="preserve"> 2</v>
      </c>
      <c r="Q16" s="9" t="str">
        <f>IF(LEFT(List1!R16,2) = " N","-",LEFT(List1!R16,2))</f>
        <v xml:space="preserve"> 3</v>
      </c>
      <c r="R16" s="9" t="str">
        <f>IF(LEFT(List1!S16,2) = " N","-",LEFT(List1!S16,2))</f>
        <v xml:space="preserve"> 2</v>
      </c>
      <c r="S16" s="9" t="str">
        <f>IF(LEFT(List1!T16,2) = " N","-",LEFT(List1!T16,2))</f>
        <v xml:space="preserve"> 2</v>
      </c>
      <c r="T16" s="9" t="str">
        <f>IF(LEFT(List1!U16,2) = " N","-",LEFT(List1!U16,2))</f>
        <v xml:space="preserve"> 5</v>
      </c>
      <c r="U16" s="9" t="str">
        <f>IF(LEFT(List1!V16,2) = " N","-",LEFT(List1!V16,2))</f>
        <v>0</v>
      </c>
      <c r="V16" s="9" t="str">
        <f>IF(LEFT(List1!W16,2) = " N","-",LEFT(List1!W16,2))</f>
        <v xml:space="preserve"> 2</v>
      </c>
      <c r="W16" s="15" t="str">
        <f>List1!X16</f>
        <v xml:space="preserve"> V současnosti bez opatření                 </v>
      </c>
      <c r="X16" s="11" t="str">
        <f>List1!Y16</f>
        <v xml:space="preserve"> </v>
      </c>
    </row>
    <row r="17" spans="1:24" x14ac:dyDescent="0.25">
      <c r="A17" s="9">
        <f>List1!A17</f>
        <v>39</v>
      </c>
      <c r="B17" s="9">
        <f>List1!B17</f>
        <v>298</v>
      </c>
      <c r="C17" s="10" t="str">
        <f>List1!C17</f>
        <v xml:space="preserve"> Acer platanoides                                                                         </v>
      </c>
      <c r="D17" s="9" t="str">
        <f>List1!D17</f>
        <v xml:space="preserve"> Strom, skupina stromu </v>
      </c>
      <c r="E17" s="9" t="str">
        <f>LEFT(List1!E17,7)</f>
        <v xml:space="preserve">       </v>
      </c>
      <c r="F17" s="9">
        <f>List1!F17</f>
        <v>1</v>
      </c>
      <c r="G17" s="9" t="str">
        <f>List1!G17</f>
        <v xml:space="preserve">          5.0 </v>
      </c>
      <c r="H17" s="9" t="str">
        <f>List1!H17</f>
        <v xml:space="preserve">             2.0 </v>
      </c>
      <c r="I17" s="9" t="str">
        <f>List1!I17</f>
        <v xml:space="preserve">          5.0 </v>
      </c>
      <c r="J17" s="9">
        <f>List1!J17</f>
        <v>77</v>
      </c>
      <c r="K17" s="9" t="str">
        <f>List1!K17</f>
        <v xml:space="preserve">                    </v>
      </c>
      <c r="L17" s="9" t="str">
        <f>List1!L17</f>
        <v xml:space="preserve">          12.0 </v>
      </c>
      <c r="M17" s="9" t="str">
        <f>IF(LEFT(List1!N17,2) = " N","-",LEFT(List1!N17,2))</f>
        <v xml:space="preserve"> 4</v>
      </c>
      <c r="N17" s="9" t="str">
        <f>IF(LEFT(List1!O17,2) = " N","-",LEFT(List1!O17,2))</f>
        <v xml:space="preserve"> 4</v>
      </c>
      <c r="O17" s="9" t="str">
        <f>IF(LEFT(List1!P17,2) = " N","-",LEFT(List1!P17,2))</f>
        <v xml:space="preserve"> 4</v>
      </c>
      <c r="P17" s="9" t="str">
        <f>IF(LEFT(List1!Q17,2) = " N","-",LEFT(List1!Q17,2))</f>
        <v xml:space="preserve"> 3</v>
      </c>
      <c r="Q17" s="9" t="str">
        <f>IF(LEFT(List1!R17,2) = " N","-",LEFT(List1!R17,2))</f>
        <v xml:space="preserve"> 4</v>
      </c>
      <c r="R17" s="9" t="str">
        <f>IF(LEFT(List1!S17,2) = " N","-",LEFT(List1!S17,2))</f>
        <v xml:space="preserve"> 2</v>
      </c>
      <c r="S17" s="9" t="str">
        <f>IF(LEFT(List1!T17,2) = " N","-",LEFT(List1!T17,2))</f>
        <v xml:space="preserve"> 3</v>
      </c>
      <c r="T17" s="9" t="str">
        <f>IF(LEFT(List1!U17,2) = " N","-",LEFT(List1!U17,2))</f>
        <v xml:space="preserve"> 5</v>
      </c>
      <c r="U17" s="9" t="str">
        <f>IF(LEFT(List1!V17,2) = " N","-",LEFT(List1!V17,2))</f>
        <v>0</v>
      </c>
      <c r="V17" s="9" t="str">
        <f>IF(LEFT(List1!W17,2) = " N","-",LEFT(List1!W17,2))</f>
        <v xml:space="preserve"> 3</v>
      </c>
      <c r="W17" s="15" t="str">
        <f>List1!X17</f>
        <v xml:space="preserve"> V současnosti bez opatření                 </v>
      </c>
      <c r="X17" s="11" t="str">
        <f>List1!Y17</f>
        <v xml:space="preserve"> </v>
      </c>
    </row>
    <row r="18" spans="1:24" x14ac:dyDescent="0.25">
      <c r="A18" s="9">
        <f>List1!A18</f>
        <v>40</v>
      </c>
      <c r="B18" s="9">
        <f>List1!B18</f>
        <v>299</v>
      </c>
      <c r="C18" s="10" t="str">
        <f>List1!C18</f>
        <v xml:space="preserve"> Acer platanoides 'Globosum'                                                              </v>
      </c>
      <c r="D18" s="9" t="str">
        <f>List1!D18</f>
        <v xml:space="preserve"> Strom, skupina stromu </v>
      </c>
      <c r="E18" s="9" t="str">
        <f>LEFT(List1!E18,7)</f>
        <v xml:space="preserve">       </v>
      </c>
      <c r="F18" s="9">
        <f>List1!F18</f>
        <v>1</v>
      </c>
      <c r="G18" s="9" t="str">
        <f>List1!G18</f>
        <v xml:space="preserve">          6.0 </v>
      </c>
      <c r="H18" s="9" t="str">
        <f>List1!H18</f>
        <v xml:space="preserve">             2.0 </v>
      </c>
      <c r="I18" s="9" t="str">
        <f>List1!I18</f>
        <v xml:space="preserve">          6.0 </v>
      </c>
      <c r="J18" s="9">
        <f>List1!J18</f>
        <v>96</v>
      </c>
      <c r="K18" s="9" t="str">
        <f>List1!K18</f>
        <v xml:space="preserve">                    </v>
      </c>
      <c r="L18" s="9" t="str">
        <f>List1!L18</f>
        <v xml:space="preserve">          15.0 </v>
      </c>
      <c r="M18" s="9" t="str">
        <f>IF(LEFT(List1!N18,2) = " N","-",LEFT(List1!N18,2))</f>
        <v xml:space="preserve"> 4</v>
      </c>
      <c r="N18" s="9" t="str">
        <f>IF(LEFT(List1!O18,2) = " N","-",LEFT(List1!O18,2))</f>
        <v xml:space="preserve"> 4</v>
      </c>
      <c r="O18" s="9" t="str">
        <f>IF(LEFT(List1!P18,2) = " N","-",LEFT(List1!P18,2))</f>
        <v xml:space="preserve"> 4</v>
      </c>
      <c r="P18" s="9" t="str">
        <f>IF(LEFT(List1!Q18,2) = " N","-",LEFT(List1!Q18,2))</f>
        <v xml:space="preserve"> 3</v>
      </c>
      <c r="Q18" s="9" t="str">
        <f>IF(LEFT(List1!R18,2) = " N","-",LEFT(List1!R18,2))</f>
        <v xml:space="preserve"> 4</v>
      </c>
      <c r="R18" s="9" t="str">
        <f>IF(LEFT(List1!S18,2) = " N","-",LEFT(List1!S18,2))</f>
        <v xml:space="preserve"> 2</v>
      </c>
      <c r="S18" s="9" t="str">
        <f>IF(LEFT(List1!T18,2) = " N","-",LEFT(List1!T18,2))</f>
        <v xml:space="preserve"> 3</v>
      </c>
      <c r="T18" s="9" t="str">
        <f>IF(LEFT(List1!U18,2) = " N","-",LEFT(List1!U18,2))</f>
        <v xml:space="preserve"> 5</v>
      </c>
      <c r="U18" s="9" t="str">
        <f>IF(LEFT(List1!V18,2) = " N","-",LEFT(List1!V18,2))</f>
        <v>0</v>
      </c>
      <c r="V18" s="9" t="str">
        <f>IF(LEFT(List1!W18,2) = " N","-",LEFT(List1!W18,2))</f>
        <v xml:space="preserve"> 3</v>
      </c>
      <c r="W18" s="15" t="str">
        <f>List1!X18</f>
        <v xml:space="preserve"> V současnosti bez opatření                 </v>
      </c>
      <c r="X18" s="11" t="str">
        <f>List1!Y18</f>
        <v xml:space="preserve"> </v>
      </c>
    </row>
    <row r="19" spans="1:24" x14ac:dyDescent="0.25">
      <c r="A19" s="9">
        <f>List1!A19</f>
        <v>41</v>
      </c>
      <c r="B19" s="9">
        <f>List1!B19</f>
        <v>300</v>
      </c>
      <c r="C19" s="10" t="str">
        <f>List1!C19</f>
        <v xml:space="preserve"> Acer platanoides                                                                         </v>
      </c>
      <c r="D19" s="9" t="str">
        <f>List1!D19</f>
        <v xml:space="preserve"> Strom, skupina stromu </v>
      </c>
      <c r="E19" s="9" t="str">
        <f>LEFT(List1!E19,7)</f>
        <v xml:space="preserve">       </v>
      </c>
      <c r="F19" s="9">
        <f>List1!F19</f>
        <v>1</v>
      </c>
      <c r="G19" s="9" t="str">
        <f>List1!G19</f>
        <v xml:space="preserve">          4.0 </v>
      </c>
      <c r="H19" s="9" t="str">
        <f>List1!H19</f>
        <v xml:space="preserve">             2.0 </v>
      </c>
      <c r="I19" s="9" t="str">
        <f>List1!I19</f>
        <v xml:space="preserve">          4.0 </v>
      </c>
      <c r="J19" s="9">
        <f>List1!J19</f>
        <v>90</v>
      </c>
      <c r="K19" s="9" t="str">
        <f>List1!K19</f>
        <v xml:space="preserve">                    </v>
      </c>
      <c r="L19" s="9" t="str">
        <f>List1!L19</f>
        <v xml:space="preserve">          14.0 </v>
      </c>
      <c r="M19" s="9" t="str">
        <f>IF(LEFT(List1!N19,2) = " N","-",LEFT(List1!N19,2))</f>
        <v xml:space="preserve"> 4</v>
      </c>
      <c r="N19" s="9" t="str">
        <f>IF(LEFT(List1!O19,2) = " N","-",LEFT(List1!O19,2))</f>
        <v xml:space="preserve"> 2</v>
      </c>
      <c r="O19" s="9" t="str">
        <f>IF(LEFT(List1!P19,2) = " N","-",LEFT(List1!P19,2))</f>
        <v xml:space="preserve"> 3</v>
      </c>
      <c r="P19" s="9" t="str">
        <f>IF(LEFT(List1!Q19,2) = " N","-",LEFT(List1!Q19,2))</f>
        <v xml:space="preserve"> 1</v>
      </c>
      <c r="Q19" s="9" t="str">
        <f>IF(LEFT(List1!R19,2) = " N","-",LEFT(List1!R19,2))</f>
        <v xml:space="preserve"> 1</v>
      </c>
      <c r="R19" s="9" t="str">
        <f>IF(LEFT(List1!S19,2) = " N","-",LEFT(List1!S19,2))</f>
        <v xml:space="preserve"> 2</v>
      </c>
      <c r="S19" s="9" t="str">
        <f>IF(LEFT(List1!T19,2) = " N","-",LEFT(List1!T19,2))</f>
        <v xml:space="preserve"> 1</v>
      </c>
      <c r="T19" s="9" t="str">
        <f>IF(LEFT(List1!U19,2) = " N","-",LEFT(List1!U19,2))</f>
        <v xml:space="preserve"> 3</v>
      </c>
      <c r="U19" s="9" t="str">
        <f>IF(LEFT(List1!V19,2) = " N","-",LEFT(List1!V19,2))</f>
        <v>0</v>
      </c>
      <c r="V19" s="9" t="str">
        <f>IF(LEFT(List1!W19,2) = " N","-",LEFT(List1!W19,2))</f>
        <v xml:space="preserve"> 1</v>
      </c>
      <c r="W19" s="15" t="str">
        <f>List1!X19</f>
        <v xml:space="preserve"> OD-kaceni                                  </v>
      </c>
      <c r="X19" s="11" t="str">
        <f>List1!Y19</f>
        <v xml:space="preserve"> </v>
      </c>
    </row>
    <row r="20" spans="1:24" x14ac:dyDescent="0.25">
      <c r="A20" s="9">
        <f>List1!A20</f>
        <v>42</v>
      </c>
      <c r="B20" s="9">
        <f>List1!B20</f>
        <v>301</v>
      </c>
      <c r="C20" s="10" t="str">
        <f>List1!C20</f>
        <v xml:space="preserve"> Acer platanoides 'Globosum'                                                              </v>
      </c>
      <c r="D20" s="9" t="str">
        <f>List1!D20</f>
        <v xml:space="preserve"> Strom, skupina stromu </v>
      </c>
      <c r="E20" s="9" t="str">
        <f>LEFT(List1!E20,7)</f>
        <v xml:space="preserve">       </v>
      </c>
      <c r="F20" s="9">
        <f>List1!F20</f>
        <v>1</v>
      </c>
      <c r="G20" s="9" t="str">
        <f>List1!G20</f>
        <v xml:space="preserve">          7.0 </v>
      </c>
      <c r="H20" s="9" t="str">
        <f>List1!H20</f>
        <v xml:space="preserve">             2.0 </v>
      </c>
      <c r="I20" s="9" t="str">
        <f>List1!I20</f>
        <v xml:space="preserve">          8.0 </v>
      </c>
      <c r="J20" s="9">
        <f>List1!J20</f>
        <v>100</v>
      </c>
      <c r="K20" s="9" t="str">
        <f>List1!K20</f>
        <v xml:space="preserve">                    </v>
      </c>
      <c r="L20" s="9" t="str">
        <f>List1!L20</f>
        <v xml:space="preserve">          16.0 </v>
      </c>
      <c r="M20" s="9" t="str">
        <f>IF(LEFT(List1!N20,2) = " N","-",LEFT(List1!N20,2))</f>
        <v xml:space="preserve"> 4</v>
      </c>
      <c r="N20" s="9" t="str">
        <f>IF(LEFT(List1!O20,2) = " N","-",LEFT(List1!O20,2))</f>
        <v xml:space="preserve"> 3</v>
      </c>
      <c r="O20" s="9" t="str">
        <f>IF(LEFT(List1!P20,2) = " N","-",LEFT(List1!P20,2))</f>
        <v xml:space="preserve"> 4</v>
      </c>
      <c r="P20" s="9" t="str">
        <f>IF(LEFT(List1!Q20,2) = " N","-",LEFT(List1!Q20,2))</f>
        <v xml:space="preserve"> 2</v>
      </c>
      <c r="Q20" s="9" t="str">
        <f>IF(LEFT(List1!R20,2) = " N","-",LEFT(List1!R20,2))</f>
        <v xml:space="preserve"> 3</v>
      </c>
      <c r="R20" s="9" t="str">
        <f>IF(LEFT(List1!S20,2) = " N","-",LEFT(List1!S20,2))</f>
        <v xml:space="preserve"> 2</v>
      </c>
      <c r="S20" s="9" t="str">
        <f>IF(LEFT(List1!T20,2) = " N","-",LEFT(List1!T20,2))</f>
        <v xml:space="preserve"> 2</v>
      </c>
      <c r="T20" s="9" t="str">
        <f>IF(LEFT(List1!U20,2) = " N","-",LEFT(List1!U20,2))</f>
        <v xml:space="preserve"> 5</v>
      </c>
      <c r="U20" s="9" t="str">
        <f>IF(LEFT(List1!V20,2) = " N","-",LEFT(List1!V20,2))</f>
        <v>0</v>
      </c>
      <c r="V20" s="9" t="str">
        <f>IF(LEFT(List1!W20,2) = " N","-",LEFT(List1!W20,2))</f>
        <v xml:space="preserve"> 3</v>
      </c>
      <c r="W20" s="15" t="str">
        <f>List1!X20</f>
        <v xml:space="preserve"> V současnosti bez opatření                 </v>
      </c>
      <c r="X20" s="11" t="str">
        <f>List1!Y20</f>
        <v xml:space="preserve"> </v>
      </c>
    </row>
    <row r="21" spans="1:24" x14ac:dyDescent="0.25">
      <c r="A21" s="9">
        <f>List1!A21</f>
        <v>43</v>
      </c>
      <c r="B21" s="9">
        <f>List1!B21</f>
        <v>302</v>
      </c>
      <c r="C21" s="10" t="str">
        <f>List1!C21</f>
        <v xml:space="preserve"> Thuja plicata 'Zebrina'                                                                  </v>
      </c>
      <c r="D21" s="9" t="str">
        <f>List1!D21</f>
        <v xml:space="preserve"> Strom, skupina stromu </v>
      </c>
      <c r="E21" s="9" t="str">
        <f>LEFT(List1!E21,7)</f>
        <v xml:space="preserve">       </v>
      </c>
      <c r="F21" s="9">
        <f>List1!F21</f>
        <v>1</v>
      </c>
      <c r="G21" s="9" t="str">
        <f>List1!G21</f>
        <v xml:space="preserve">         16.0 </v>
      </c>
      <c r="H21" s="9" t="str">
        <f>List1!H21</f>
        <v xml:space="preserve">             4.0 </v>
      </c>
      <c r="I21" s="9" t="str">
        <f>List1!I21</f>
        <v xml:space="preserve">          8.0 </v>
      </c>
      <c r="J21" s="9">
        <f>List1!J21</f>
        <v>136</v>
      </c>
      <c r="K21" s="9" t="str">
        <f>List1!K21</f>
        <v xml:space="preserve">                    </v>
      </c>
      <c r="L21" s="9" t="str">
        <f>List1!L21</f>
        <v xml:space="preserve">          22.0 </v>
      </c>
      <c r="M21" s="9" t="str">
        <f>IF(LEFT(List1!N21,2) = " N","-",LEFT(List1!N21,2))</f>
        <v xml:space="preserve"> 4</v>
      </c>
      <c r="N21" s="9" t="str">
        <f>IF(LEFT(List1!O21,2) = " N","-",LEFT(List1!O21,2))</f>
        <v xml:space="preserve"> 4</v>
      </c>
      <c r="O21" s="9" t="str">
        <f>IF(LEFT(List1!P21,2) = " N","-",LEFT(List1!P21,2))</f>
        <v xml:space="preserve"> 3</v>
      </c>
      <c r="P21" s="9" t="str">
        <f>IF(LEFT(List1!Q21,2) = " N","-",LEFT(List1!Q21,2))</f>
        <v xml:space="preserve"> 3</v>
      </c>
      <c r="Q21" s="9" t="str">
        <f>IF(LEFT(List1!R21,2) = " N","-",LEFT(List1!R21,2))</f>
        <v xml:space="preserve"> 5</v>
      </c>
      <c r="R21" s="9" t="str">
        <f>IF(LEFT(List1!S21,2) = " N","-",LEFT(List1!S21,2))</f>
        <v xml:space="preserve"> 2</v>
      </c>
      <c r="S21" s="9" t="str">
        <f>IF(LEFT(List1!T21,2) = " N","-",LEFT(List1!T21,2))</f>
        <v xml:space="preserve"> 5</v>
      </c>
      <c r="T21" s="9" t="str">
        <f>IF(LEFT(List1!U21,2) = " N","-",LEFT(List1!U21,2))</f>
        <v xml:space="preserve"> 5</v>
      </c>
      <c r="U21" s="9" t="str">
        <f>IF(LEFT(List1!V21,2) = " N","-",LEFT(List1!V21,2))</f>
        <v>20</v>
      </c>
      <c r="V21" s="9" t="str">
        <f>IF(LEFT(List1!W21,2) = " N","-",LEFT(List1!W21,2))</f>
        <v xml:space="preserve"> 4</v>
      </c>
      <c r="W21" s="15" t="str">
        <f>List1!X21</f>
        <v xml:space="preserve"> V současnosti bez opatření                 </v>
      </c>
      <c r="X21" s="11" t="str">
        <f>List1!Y21</f>
        <v xml:space="preserve"> </v>
      </c>
    </row>
    <row r="22" spans="1:24" x14ac:dyDescent="0.25">
      <c r="A22" s="9">
        <f>List1!A22</f>
        <v>44</v>
      </c>
      <c r="B22" s="9">
        <f>List1!B22</f>
        <v>303</v>
      </c>
      <c r="C22" s="10" t="str">
        <f>List1!C22</f>
        <v xml:space="preserve"> Thuja plicata 'Zebrina'                                                                  </v>
      </c>
      <c r="D22" s="9" t="str">
        <f>List1!D22</f>
        <v xml:space="preserve"> Strom, skupina stromu </v>
      </c>
      <c r="E22" s="9" t="str">
        <f>LEFT(List1!E22,7)</f>
        <v xml:space="preserve">       </v>
      </c>
      <c r="F22" s="9">
        <f>List1!F22</f>
        <v>1</v>
      </c>
      <c r="G22" s="9" t="str">
        <f>List1!G22</f>
        <v xml:space="preserve">         15.0 </v>
      </c>
      <c r="H22" s="9" t="str">
        <f>List1!H22</f>
        <v xml:space="preserve">             1.0 </v>
      </c>
      <c r="I22" s="9" t="str">
        <f>List1!I22</f>
        <v xml:space="preserve">          8.0 </v>
      </c>
      <c r="J22" s="9">
        <f>List1!J22</f>
        <v>78</v>
      </c>
      <c r="K22" s="9">
        <f>List1!K22</f>
        <v>57</v>
      </c>
      <c r="L22" s="9" t="str">
        <f>List1!L22</f>
        <v xml:space="preserve">          12.0 </v>
      </c>
      <c r="M22" s="9" t="str">
        <f>IF(LEFT(List1!N22,2) = " N","-",LEFT(List1!N22,2))</f>
        <v xml:space="preserve"> 4</v>
      </c>
      <c r="N22" s="9" t="str">
        <f>IF(LEFT(List1!O22,2) = " N","-",LEFT(List1!O22,2))</f>
        <v xml:space="preserve"> 4</v>
      </c>
      <c r="O22" s="9" t="str">
        <f>IF(LEFT(List1!P22,2) = " N","-",LEFT(List1!P22,2))</f>
        <v xml:space="preserve"> 4</v>
      </c>
      <c r="P22" s="9" t="str">
        <f>IF(LEFT(List1!Q22,2) = " N","-",LEFT(List1!Q22,2))</f>
        <v xml:space="preserve"> 3</v>
      </c>
      <c r="Q22" s="9" t="str">
        <f>IF(LEFT(List1!R22,2) = " N","-",LEFT(List1!R22,2))</f>
        <v xml:space="preserve"> 3</v>
      </c>
      <c r="R22" s="9" t="str">
        <f>IF(LEFT(List1!S22,2) = " N","-",LEFT(List1!S22,2))</f>
        <v xml:space="preserve"> 2</v>
      </c>
      <c r="S22" s="9" t="str">
        <f>IF(LEFT(List1!T22,2) = " N","-",LEFT(List1!T22,2))</f>
        <v xml:space="preserve"> 2</v>
      </c>
      <c r="T22" s="9" t="str">
        <f>IF(LEFT(List1!U22,2) = " N","-",LEFT(List1!U22,2))</f>
        <v xml:space="preserve"> 5</v>
      </c>
      <c r="U22" s="9" t="str">
        <f>IF(LEFT(List1!V22,2) = " N","-",LEFT(List1!V22,2))</f>
        <v>20</v>
      </c>
      <c r="V22" s="9" t="str">
        <f>IF(LEFT(List1!W22,2) = " N","-",LEFT(List1!W22,2))</f>
        <v xml:space="preserve"> 4</v>
      </c>
      <c r="W22" s="15" t="str">
        <f>List1!X22</f>
        <v xml:space="preserve"> V současnosti bez opatření                 </v>
      </c>
      <c r="X22" s="11" t="str">
        <f>List1!Y22</f>
        <v xml:space="preserve"> </v>
      </c>
    </row>
    <row r="23" spans="1:24" x14ac:dyDescent="0.25">
      <c r="A23" s="9">
        <f>List1!A23</f>
        <v>45</v>
      </c>
      <c r="B23" s="9">
        <f>List1!B23</f>
        <v>304</v>
      </c>
      <c r="C23" s="10" t="str">
        <f>List1!C23</f>
        <v xml:space="preserve"> Thuja plicata 'Zebrina'                                                                  </v>
      </c>
      <c r="D23" s="9" t="str">
        <f>List1!D23</f>
        <v xml:space="preserve"> Strom, skupina stromu </v>
      </c>
      <c r="E23" s="9" t="str">
        <f>LEFT(List1!E23,7)</f>
        <v xml:space="preserve">       </v>
      </c>
      <c r="F23" s="9">
        <f>List1!F23</f>
        <v>1</v>
      </c>
      <c r="G23" s="9" t="str">
        <f>List1!G23</f>
        <v xml:space="preserve">         18.0 </v>
      </c>
      <c r="H23" s="9" t="str">
        <f>List1!H23</f>
        <v xml:space="preserve">             5.0 </v>
      </c>
      <c r="I23" s="9" t="str">
        <f>List1!I23</f>
        <v xml:space="preserve">          8.0 </v>
      </c>
      <c r="J23" s="9">
        <f>List1!J23</f>
        <v>131</v>
      </c>
      <c r="K23" s="9" t="str">
        <f>List1!K23</f>
        <v xml:space="preserve">                    </v>
      </c>
      <c r="L23" s="9" t="str">
        <f>List1!L23</f>
        <v xml:space="preserve">          21.0 </v>
      </c>
      <c r="M23" s="9" t="str">
        <f>IF(LEFT(List1!N23,2) = " N","-",LEFT(List1!N23,2))</f>
        <v xml:space="preserve"> 4</v>
      </c>
      <c r="N23" s="9" t="str">
        <f>IF(LEFT(List1!O23,2) = " N","-",LEFT(List1!O23,2))</f>
        <v xml:space="preserve"> 4</v>
      </c>
      <c r="O23" s="9" t="str">
        <f>IF(LEFT(List1!P23,2) = " N","-",LEFT(List1!P23,2))</f>
        <v xml:space="preserve"> 4</v>
      </c>
      <c r="P23" s="9" t="str">
        <f>IF(LEFT(List1!Q23,2) = " N","-",LEFT(List1!Q23,2))</f>
        <v xml:space="preserve"> 3</v>
      </c>
      <c r="Q23" s="9" t="str">
        <f>IF(LEFT(List1!R23,2) = " N","-",LEFT(List1!R23,2))</f>
        <v xml:space="preserve"> 4</v>
      </c>
      <c r="R23" s="9" t="str">
        <f>IF(LEFT(List1!S23,2) = " N","-",LEFT(List1!S23,2))</f>
        <v xml:space="preserve"> 2</v>
      </c>
      <c r="S23" s="9" t="str">
        <f>IF(LEFT(List1!T23,2) = " N","-",LEFT(List1!T23,2))</f>
        <v xml:space="preserve"> 3</v>
      </c>
      <c r="T23" s="9" t="str">
        <f>IF(LEFT(List1!U23,2) = " N","-",LEFT(List1!U23,2))</f>
        <v xml:space="preserve"> 5</v>
      </c>
      <c r="U23" s="9" t="str">
        <f>IF(LEFT(List1!V23,2) = " N","-",LEFT(List1!V23,2))</f>
        <v>20</v>
      </c>
      <c r="V23" s="9" t="str">
        <f>IF(LEFT(List1!W23,2) = " N","-",LEFT(List1!W23,2))</f>
        <v xml:space="preserve"> 4</v>
      </c>
      <c r="W23" s="15" t="str">
        <f>List1!X23</f>
        <v xml:space="preserve"> V současnosti bez opatření                 </v>
      </c>
      <c r="X23" s="11">
        <f>List1!Y23</f>
        <v>8</v>
      </c>
    </row>
    <row r="24" spans="1:24" x14ac:dyDescent="0.25">
      <c r="A24" s="9">
        <f>List1!A24</f>
        <v>46</v>
      </c>
      <c r="B24" s="9">
        <f>List1!B24</f>
        <v>305</v>
      </c>
      <c r="C24" s="10" t="str">
        <f>List1!C24</f>
        <v xml:space="preserve"> Picea pungens                                                                            </v>
      </c>
      <c r="D24" s="9" t="str">
        <f>List1!D24</f>
        <v xml:space="preserve"> Strom, skupina stromu </v>
      </c>
      <c r="E24" s="9" t="str">
        <f>LEFT(List1!E24,7)</f>
        <v xml:space="preserve">       </v>
      </c>
      <c r="F24" s="9">
        <f>List1!F24</f>
        <v>1</v>
      </c>
      <c r="G24" s="9" t="str">
        <f>List1!G24</f>
        <v xml:space="preserve">         17.0 </v>
      </c>
      <c r="H24" s="9" t="str">
        <f>List1!H24</f>
        <v xml:space="preserve">             7.0 </v>
      </c>
      <c r="I24" s="9" t="str">
        <f>List1!I24</f>
        <v xml:space="preserve">          7.0 </v>
      </c>
      <c r="J24" s="9">
        <f>List1!J24</f>
        <v>133</v>
      </c>
      <c r="K24" s="9" t="str">
        <f>List1!K24</f>
        <v xml:space="preserve">                    </v>
      </c>
      <c r="L24" s="9" t="str">
        <f>List1!L24</f>
        <v xml:space="preserve">          21.0 </v>
      </c>
      <c r="M24" s="9" t="str">
        <f>IF(LEFT(List1!N24,2) = " N","-",LEFT(List1!N24,2))</f>
        <v xml:space="preserve"> 4</v>
      </c>
      <c r="N24" s="9" t="str">
        <f>IF(LEFT(List1!O24,2) = " N","-",LEFT(List1!O24,2))</f>
        <v xml:space="preserve"> 2</v>
      </c>
      <c r="O24" s="9" t="str">
        <f>IF(LEFT(List1!P24,2) = " N","-",LEFT(List1!P24,2))</f>
        <v xml:space="preserve"> 2</v>
      </c>
      <c r="P24" s="9" t="str">
        <f>IF(LEFT(List1!Q24,2) = " N","-",LEFT(List1!Q24,2))</f>
        <v xml:space="preserve"> 1</v>
      </c>
      <c r="Q24" s="9" t="str">
        <f>IF(LEFT(List1!R24,2) = " N","-",LEFT(List1!R24,2))</f>
        <v xml:space="preserve"> 1</v>
      </c>
      <c r="R24" s="9" t="str">
        <f>IF(LEFT(List1!S24,2) = " N","-",LEFT(List1!S24,2))</f>
        <v xml:space="preserve"> 2</v>
      </c>
      <c r="S24" s="9" t="str">
        <f>IF(LEFT(List1!T24,2) = " N","-",LEFT(List1!T24,2))</f>
        <v xml:space="preserve"> 1</v>
      </c>
      <c r="T24" s="9" t="str">
        <f>IF(LEFT(List1!U24,2) = " N","-",LEFT(List1!U24,2))</f>
        <v xml:space="preserve"> 5</v>
      </c>
      <c r="U24" s="9" t="str">
        <f>IF(LEFT(List1!V24,2) = " N","-",LEFT(List1!V24,2))</f>
        <v>50</v>
      </c>
      <c r="V24" s="9" t="str">
        <f>IF(LEFT(List1!W24,2) = " N","-",LEFT(List1!W24,2))</f>
        <v xml:space="preserve"> 2</v>
      </c>
      <c r="W24" s="15" t="str">
        <f>List1!X24</f>
        <v xml:space="preserve"> OD-kaceni                                  </v>
      </c>
      <c r="X24" s="11" t="str">
        <f>List1!Y24</f>
        <v xml:space="preserve"> </v>
      </c>
    </row>
    <row r="25" spans="1:24" x14ac:dyDescent="0.25">
      <c r="A25" s="9">
        <f>List1!A25</f>
        <v>47</v>
      </c>
      <c r="B25" s="9">
        <f>List1!B25</f>
        <v>306</v>
      </c>
      <c r="C25" s="10" t="str">
        <f>List1!C25</f>
        <v xml:space="preserve"> Picea pungens                                                                            </v>
      </c>
      <c r="D25" s="9" t="str">
        <f>List1!D25</f>
        <v xml:space="preserve"> Strom, skupina stromu </v>
      </c>
      <c r="E25" s="9" t="str">
        <f>LEFT(List1!E25,7)</f>
        <v xml:space="preserve">       </v>
      </c>
      <c r="F25" s="9">
        <f>List1!F25</f>
        <v>1</v>
      </c>
      <c r="G25" s="9" t="str">
        <f>List1!G25</f>
        <v xml:space="preserve">         15.0 </v>
      </c>
      <c r="H25" s="9" t="str">
        <f>List1!H25</f>
        <v xml:space="preserve">             5.0 </v>
      </c>
      <c r="I25" s="9" t="str">
        <f>List1!I25</f>
        <v xml:space="preserve">          6.0 </v>
      </c>
      <c r="J25" s="9">
        <f>List1!J25</f>
        <v>99</v>
      </c>
      <c r="K25" s="9" t="str">
        <f>List1!K25</f>
        <v xml:space="preserve">                    </v>
      </c>
      <c r="L25" s="9" t="str">
        <f>List1!L25</f>
        <v xml:space="preserve">          16.0 </v>
      </c>
      <c r="M25" s="9" t="str">
        <f>IF(LEFT(List1!N25,2) = " N","-",LEFT(List1!N25,2))</f>
        <v xml:space="preserve"> 4</v>
      </c>
      <c r="N25" s="9" t="str">
        <f>IF(LEFT(List1!O25,2) = " N","-",LEFT(List1!O25,2))</f>
        <v xml:space="preserve"> 3</v>
      </c>
      <c r="O25" s="9" t="str">
        <f>IF(LEFT(List1!P25,2) = " N","-",LEFT(List1!P25,2))</f>
        <v xml:space="preserve"> 2</v>
      </c>
      <c r="P25" s="9" t="str">
        <f>IF(LEFT(List1!Q25,2) = " N","-",LEFT(List1!Q25,2))</f>
        <v xml:space="preserve"> 1</v>
      </c>
      <c r="Q25" s="9" t="str">
        <f>IF(LEFT(List1!R25,2) = " N","-",LEFT(List1!R25,2))</f>
        <v xml:space="preserve"> 2</v>
      </c>
      <c r="R25" s="9" t="str">
        <f>IF(LEFT(List1!S25,2) = " N","-",LEFT(List1!S25,2))</f>
        <v xml:space="preserve"> 2</v>
      </c>
      <c r="S25" s="9" t="str">
        <f>IF(LEFT(List1!T25,2) = " N","-",LEFT(List1!T25,2))</f>
        <v xml:space="preserve"> 2</v>
      </c>
      <c r="T25" s="9" t="str">
        <f>IF(LEFT(List1!U25,2) = " N","-",LEFT(List1!U25,2))</f>
        <v xml:space="preserve"> 5</v>
      </c>
      <c r="U25" s="9" t="str">
        <f>IF(LEFT(List1!V25,2) = " N","-",LEFT(List1!V25,2))</f>
        <v>60</v>
      </c>
      <c r="V25" s="9" t="str">
        <f>IF(LEFT(List1!W25,2) = " N","-",LEFT(List1!W25,2))</f>
        <v xml:space="preserve"> 2</v>
      </c>
      <c r="W25" s="15" t="str">
        <f>List1!X25</f>
        <v xml:space="preserve"> OD-kaceni                                  </v>
      </c>
      <c r="X25" s="11" t="str">
        <f>List1!Y25</f>
        <v xml:space="preserve"> </v>
      </c>
    </row>
    <row r="26" spans="1:24" x14ac:dyDescent="0.25">
      <c r="A26" s="9">
        <f>List1!A26</f>
        <v>48</v>
      </c>
      <c r="B26" s="9">
        <f>List1!B26</f>
        <v>307</v>
      </c>
      <c r="C26" s="10" t="str">
        <f>List1!C26</f>
        <v xml:space="preserve"> Picea pungens                                                                            </v>
      </c>
      <c r="D26" s="9" t="str">
        <f>List1!D26</f>
        <v xml:space="preserve"> Strom, skupina stromu </v>
      </c>
      <c r="E26" s="9" t="str">
        <f>LEFT(List1!E26,7)</f>
        <v xml:space="preserve">       </v>
      </c>
      <c r="F26" s="9">
        <f>List1!F26</f>
        <v>1</v>
      </c>
      <c r="G26" s="9" t="str">
        <f>List1!G26</f>
        <v xml:space="preserve">         17.0 </v>
      </c>
      <c r="H26" s="9" t="str">
        <f>List1!H26</f>
        <v xml:space="preserve">             5.0 </v>
      </c>
      <c r="I26" s="9" t="str">
        <f>List1!I26</f>
        <v xml:space="preserve">          5.0 </v>
      </c>
      <c r="J26" s="9">
        <f>List1!J26</f>
        <v>103</v>
      </c>
      <c r="K26" s="9" t="str">
        <f>List1!K26</f>
        <v xml:space="preserve">                    </v>
      </c>
      <c r="L26" s="9" t="str">
        <f>List1!L26</f>
        <v xml:space="preserve">          16.0 </v>
      </c>
      <c r="M26" s="9" t="str">
        <f>IF(LEFT(List1!N26,2) = " N","-",LEFT(List1!N26,2))</f>
        <v xml:space="preserve"> 4</v>
      </c>
      <c r="N26" s="9" t="str">
        <f>IF(LEFT(List1!O26,2) = " N","-",LEFT(List1!O26,2))</f>
        <v xml:space="preserve"> 3</v>
      </c>
      <c r="O26" s="9" t="str">
        <f>IF(LEFT(List1!P26,2) = " N","-",LEFT(List1!P26,2))</f>
        <v xml:space="preserve"> 2</v>
      </c>
      <c r="P26" s="9" t="str">
        <f>IF(LEFT(List1!Q26,2) = " N","-",LEFT(List1!Q26,2))</f>
        <v xml:space="preserve"> 1</v>
      </c>
      <c r="Q26" s="9" t="str">
        <f>IF(LEFT(List1!R26,2) = " N","-",LEFT(List1!R26,2))</f>
        <v xml:space="preserve"> 4</v>
      </c>
      <c r="R26" s="9" t="str">
        <f>IF(LEFT(List1!S26,2) = " N","-",LEFT(List1!S26,2))</f>
        <v xml:space="preserve"> 2</v>
      </c>
      <c r="S26" s="9" t="str">
        <f>IF(LEFT(List1!T26,2) = " N","-",LEFT(List1!T26,2))</f>
        <v xml:space="preserve"> 3</v>
      </c>
      <c r="T26" s="9" t="str">
        <f>IF(LEFT(List1!U26,2) = " N","-",LEFT(List1!U26,2))</f>
        <v xml:space="preserve"> 5</v>
      </c>
      <c r="U26" s="9" t="str">
        <f>IF(LEFT(List1!V26,2) = " N","-",LEFT(List1!V26,2))</f>
        <v>50</v>
      </c>
      <c r="V26" s="9" t="str">
        <f>IF(LEFT(List1!W26,2) = " N","-",LEFT(List1!W26,2))</f>
        <v xml:space="preserve"> 2</v>
      </c>
      <c r="W26" s="15" t="str">
        <f>List1!X26</f>
        <v xml:space="preserve"> OD-kaceni                                  </v>
      </c>
      <c r="X26" s="11" t="str">
        <f>List1!Y26</f>
        <v xml:space="preserve"> </v>
      </c>
    </row>
    <row r="27" spans="1:24" x14ac:dyDescent="0.25">
      <c r="A27" s="9">
        <f>List1!A27</f>
        <v>49</v>
      </c>
      <c r="B27" s="9">
        <f>List1!B27</f>
        <v>308</v>
      </c>
      <c r="C27" s="10" t="str">
        <f>List1!C27</f>
        <v xml:space="preserve"> Picea pungens                                                                            </v>
      </c>
      <c r="D27" s="9" t="str">
        <f>List1!D27</f>
        <v xml:space="preserve"> Strom, skupina stromu </v>
      </c>
      <c r="E27" s="9" t="str">
        <f>LEFT(List1!E27,7)</f>
        <v xml:space="preserve">       </v>
      </c>
      <c r="F27" s="9">
        <f>List1!F27</f>
        <v>1</v>
      </c>
      <c r="G27" s="9" t="str">
        <f>List1!G27</f>
        <v xml:space="preserve">         16.0 </v>
      </c>
      <c r="H27" s="9" t="str">
        <f>List1!H27</f>
        <v xml:space="preserve">             5.0 </v>
      </c>
      <c r="I27" s="9" t="str">
        <f>List1!I27</f>
        <v xml:space="preserve">          8.0 </v>
      </c>
      <c r="J27" s="9">
        <f>List1!J27</f>
        <v>121</v>
      </c>
      <c r="K27" s="9" t="str">
        <f>List1!K27</f>
        <v xml:space="preserve">                    </v>
      </c>
      <c r="L27" s="9" t="str">
        <f>List1!L27</f>
        <v xml:space="preserve">          19.0 </v>
      </c>
      <c r="M27" s="9" t="str">
        <f>IF(LEFT(List1!N27,2) = " N","-",LEFT(List1!N27,2))</f>
        <v xml:space="preserve"> 4</v>
      </c>
      <c r="N27" s="9" t="str">
        <f>IF(LEFT(List1!O27,2) = " N","-",LEFT(List1!O27,2))</f>
        <v xml:space="preserve"> 2</v>
      </c>
      <c r="O27" s="9" t="str">
        <f>IF(LEFT(List1!P27,2) = " N","-",LEFT(List1!P27,2))</f>
        <v xml:space="preserve"> 3</v>
      </c>
      <c r="P27" s="9" t="str">
        <f>IF(LEFT(List1!Q27,2) = " N","-",LEFT(List1!Q27,2))</f>
        <v xml:space="preserve"> 1</v>
      </c>
      <c r="Q27" s="9" t="str">
        <f>IF(LEFT(List1!R27,2) = " N","-",LEFT(List1!R27,2))</f>
        <v xml:space="preserve"> 3</v>
      </c>
      <c r="R27" s="9" t="str">
        <f>IF(LEFT(List1!S27,2) = " N","-",LEFT(List1!S27,2))</f>
        <v xml:space="preserve"> 2</v>
      </c>
      <c r="S27" s="9" t="str">
        <f>IF(LEFT(List1!T27,2) = " N","-",LEFT(List1!T27,2))</f>
        <v xml:space="preserve"> 2</v>
      </c>
      <c r="T27" s="9" t="str">
        <f>IF(LEFT(List1!U27,2) = " N","-",LEFT(List1!U27,2))</f>
        <v xml:space="preserve"> 5</v>
      </c>
      <c r="U27" s="9" t="str">
        <f>IF(LEFT(List1!V27,2) = " N","-",LEFT(List1!V27,2))</f>
        <v>30</v>
      </c>
      <c r="V27" s="9" t="str">
        <f>IF(LEFT(List1!W27,2) = " N","-",LEFT(List1!W27,2))</f>
        <v xml:space="preserve"> 2</v>
      </c>
      <c r="W27" s="15" t="str">
        <f>List1!X27</f>
        <v xml:space="preserve"> OD-kaceni                                  </v>
      </c>
      <c r="X27" s="11" t="str">
        <f>List1!Y27</f>
        <v xml:space="preserve"> </v>
      </c>
    </row>
    <row r="28" spans="1:24" x14ac:dyDescent="0.25">
      <c r="A28" s="9">
        <f>List1!A28</f>
        <v>50</v>
      </c>
      <c r="B28" s="9">
        <f>List1!B28</f>
        <v>309</v>
      </c>
      <c r="C28" s="10" t="str">
        <f>List1!C28</f>
        <v xml:space="preserve"> Tilia cordata                                                                            </v>
      </c>
      <c r="D28" s="9" t="str">
        <f>List1!D28</f>
        <v xml:space="preserve"> Strom, skupina stromu </v>
      </c>
      <c r="E28" s="9" t="str">
        <f>LEFT(List1!E28,7)</f>
        <v xml:space="preserve">       </v>
      </c>
      <c r="F28" s="9">
        <f>List1!F28</f>
        <v>1</v>
      </c>
      <c r="G28" s="9" t="str">
        <f>List1!G28</f>
        <v xml:space="preserve">         17.0 </v>
      </c>
      <c r="H28" s="9" t="str">
        <f>List1!H28</f>
        <v xml:space="preserve">             5.0 </v>
      </c>
      <c r="I28" s="9" t="str">
        <f>List1!I28</f>
        <v xml:space="preserve">          9.0 </v>
      </c>
      <c r="J28" s="9">
        <f>List1!J28</f>
        <v>158</v>
      </c>
      <c r="K28" s="9" t="str">
        <f>List1!K28</f>
        <v xml:space="preserve">                    </v>
      </c>
      <c r="L28" s="9" t="str">
        <f>List1!L28</f>
        <v xml:space="preserve">          25.0 </v>
      </c>
      <c r="M28" s="9" t="str">
        <f>IF(LEFT(List1!N28,2) = " N","-",LEFT(List1!N28,2))</f>
        <v xml:space="preserve"> 4</v>
      </c>
      <c r="N28" s="9" t="str">
        <f>IF(LEFT(List1!O28,2) = " N","-",LEFT(List1!O28,2))</f>
        <v xml:space="preserve"> 4</v>
      </c>
      <c r="O28" s="9" t="str">
        <f>IF(LEFT(List1!P28,2) = " N","-",LEFT(List1!P28,2))</f>
        <v xml:space="preserve"> 3</v>
      </c>
      <c r="P28" s="9" t="str">
        <f>IF(LEFT(List1!Q28,2) = " N","-",LEFT(List1!Q28,2))</f>
        <v xml:space="preserve"> 3</v>
      </c>
      <c r="Q28" s="9" t="str">
        <f>IF(LEFT(List1!R28,2) = " N","-",LEFT(List1!R28,2))</f>
        <v xml:space="preserve"> 3</v>
      </c>
      <c r="R28" s="9" t="str">
        <f>IF(LEFT(List1!S28,2) = " N","-",LEFT(List1!S28,2))</f>
        <v xml:space="preserve"> 2</v>
      </c>
      <c r="S28" s="9" t="str">
        <f>IF(LEFT(List1!T28,2) = " N","-",LEFT(List1!T28,2))</f>
        <v xml:space="preserve"> 2</v>
      </c>
      <c r="T28" s="9" t="str">
        <f>IF(LEFT(List1!U28,2) = " N","-",LEFT(List1!U28,2))</f>
        <v xml:space="preserve"> 4</v>
      </c>
      <c r="U28" s="9" t="str">
        <f>IF(LEFT(List1!V28,2) = " N","-",LEFT(List1!V28,2))</f>
        <v>10</v>
      </c>
      <c r="V28" s="9" t="str">
        <f>IF(LEFT(List1!W28,2) = " N","-",LEFT(List1!W28,2))</f>
        <v xml:space="preserve"> 3</v>
      </c>
      <c r="W28" s="15" t="str">
        <f>List1!X28</f>
        <v xml:space="preserve"> V současnosti bez opatření                 </v>
      </c>
      <c r="X28" s="11" t="str">
        <f>List1!Y28</f>
        <v xml:space="preserve"> </v>
      </c>
    </row>
    <row r="29" spans="1:24" x14ac:dyDescent="0.25">
      <c r="A29" s="9">
        <f>List1!A29</f>
        <v>51</v>
      </c>
      <c r="B29" s="9">
        <f>List1!B29</f>
        <v>310</v>
      </c>
      <c r="C29" s="10" t="str">
        <f>List1!C29</f>
        <v xml:space="preserve"> Tilia cordata                                                                            </v>
      </c>
      <c r="D29" s="9" t="str">
        <f>List1!D29</f>
        <v xml:space="preserve"> Strom, skupina stromu </v>
      </c>
      <c r="E29" s="9" t="str">
        <f>LEFT(List1!E29,7)</f>
        <v xml:space="preserve">       </v>
      </c>
      <c r="F29" s="9">
        <f>List1!F29</f>
        <v>1</v>
      </c>
      <c r="G29" s="9" t="str">
        <f>List1!G29</f>
        <v xml:space="preserve">         16.0 </v>
      </c>
      <c r="H29" s="9" t="str">
        <f>List1!H29</f>
        <v xml:space="preserve">             2.0 </v>
      </c>
      <c r="I29" s="9" t="str">
        <f>List1!I29</f>
        <v xml:space="preserve">          9.0 </v>
      </c>
      <c r="J29" s="9">
        <f>List1!J29</f>
        <v>157</v>
      </c>
      <c r="K29" s="9" t="str">
        <f>List1!K29</f>
        <v xml:space="preserve">                    </v>
      </c>
      <c r="L29" s="9" t="str">
        <f>List1!L29</f>
        <v xml:space="preserve">          25.0 </v>
      </c>
      <c r="M29" s="9" t="str">
        <f>IF(LEFT(List1!N29,2) = " N","-",LEFT(List1!N29,2))</f>
        <v xml:space="preserve"> 4</v>
      </c>
      <c r="N29" s="9" t="str">
        <f>IF(LEFT(List1!O29,2) = " N","-",LEFT(List1!O29,2))</f>
        <v xml:space="preserve"> 4</v>
      </c>
      <c r="O29" s="9" t="str">
        <f>IF(LEFT(List1!P29,2) = " N","-",LEFT(List1!P29,2))</f>
        <v xml:space="preserve"> 3</v>
      </c>
      <c r="P29" s="9" t="str">
        <f>IF(LEFT(List1!Q29,2) = " N","-",LEFT(List1!Q29,2))</f>
        <v xml:space="preserve"> 5</v>
      </c>
      <c r="Q29" s="9" t="str">
        <f>IF(LEFT(List1!R29,2) = " N","-",LEFT(List1!R29,2))</f>
        <v xml:space="preserve"> 4</v>
      </c>
      <c r="R29" s="9" t="str">
        <f>IF(LEFT(List1!S29,2) = " N","-",LEFT(List1!S29,2))</f>
        <v xml:space="preserve"> 2</v>
      </c>
      <c r="S29" s="9" t="str">
        <f>IF(LEFT(List1!T29,2) = " N","-",LEFT(List1!T29,2))</f>
        <v xml:space="preserve"> 3</v>
      </c>
      <c r="T29" s="9" t="str">
        <f>IF(LEFT(List1!U29,2) = " N","-",LEFT(List1!U29,2))</f>
        <v xml:space="preserve"> 5</v>
      </c>
      <c r="U29" s="9" t="str">
        <f>IF(LEFT(List1!V29,2) = " N","-",LEFT(List1!V29,2))</f>
        <v>20</v>
      </c>
      <c r="V29" s="9" t="str">
        <f>IF(LEFT(List1!W29,2) = " N","-",LEFT(List1!W29,2))</f>
        <v xml:space="preserve"> 3</v>
      </c>
      <c r="W29" s="15" t="str">
        <f>List1!X29</f>
        <v xml:space="preserve"> V současnosti bez opatření                 </v>
      </c>
      <c r="X29" s="11" t="str">
        <f>List1!Y29</f>
        <v xml:space="preserve"> </v>
      </c>
    </row>
    <row r="30" spans="1:24" x14ac:dyDescent="0.25">
      <c r="A30" s="9">
        <f>List1!A30</f>
        <v>52</v>
      </c>
      <c r="B30" s="9">
        <f>List1!B30</f>
        <v>311</v>
      </c>
      <c r="C30" s="10" t="str">
        <f>List1!C30</f>
        <v xml:space="preserve"> Acer platanoides                                                                         </v>
      </c>
      <c r="D30" s="9" t="str">
        <f>List1!D30</f>
        <v xml:space="preserve"> Strom, skupina stromu </v>
      </c>
      <c r="E30" s="9" t="str">
        <f>LEFT(List1!E30,7)</f>
        <v xml:space="preserve">       </v>
      </c>
      <c r="F30" s="9">
        <f>List1!F30</f>
        <v>1</v>
      </c>
      <c r="G30" s="9" t="str">
        <f>List1!G30</f>
        <v xml:space="preserve">         16.0 </v>
      </c>
      <c r="H30" s="9" t="str">
        <f>List1!H30</f>
        <v xml:space="preserve">             2.0 </v>
      </c>
      <c r="I30" s="9" t="str">
        <f>List1!I30</f>
        <v xml:space="preserve">         11.0 </v>
      </c>
      <c r="J30" s="9">
        <f>List1!J30</f>
        <v>129</v>
      </c>
      <c r="K30" s="9">
        <f>List1!K30</f>
        <v>105</v>
      </c>
      <c r="L30" s="9" t="str">
        <f>List1!L30</f>
        <v xml:space="preserve">          21.0 </v>
      </c>
      <c r="M30" s="9" t="str">
        <f>IF(LEFT(List1!N30,2) = " N","-",LEFT(List1!N30,2))</f>
        <v xml:space="preserve"> 4</v>
      </c>
      <c r="N30" s="9" t="str">
        <f>IF(LEFT(List1!O30,2) = " N","-",LEFT(List1!O30,2))</f>
        <v xml:space="preserve"> 4</v>
      </c>
      <c r="O30" s="9" t="str">
        <f>IF(LEFT(List1!P30,2) = " N","-",LEFT(List1!P30,2))</f>
        <v xml:space="preserve"> 3</v>
      </c>
      <c r="P30" s="9" t="str">
        <f>IF(LEFT(List1!Q30,2) = " N","-",LEFT(List1!Q30,2))</f>
        <v xml:space="preserve"> 3</v>
      </c>
      <c r="Q30" s="9" t="str">
        <f>IF(LEFT(List1!R30,2) = " N","-",LEFT(List1!R30,2))</f>
        <v xml:space="preserve"> 3</v>
      </c>
      <c r="R30" s="9" t="str">
        <f>IF(LEFT(List1!S30,2) = " N","-",LEFT(List1!S30,2))</f>
        <v xml:space="preserve"> 2</v>
      </c>
      <c r="S30" s="9" t="str">
        <f>IF(LEFT(List1!T30,2) = " N","-",LEFT(List1!T30,2))</f>
        <v xml:space="preserve"> 2</v>
      </c>
      <c r="T30" s="9" t="str">
        <f>IF(LEFT(List1!U30,2) = " N","-",LEFT(List1!U30,2))</f>
        <v xml:space="preserve"> 5</v>
      </c>
      <c r="U30" s="9" t="str">
        <f>IF(LEFT(List1!V30,2) = " N","-",LEFT(List1!V30,2))</f>
        <v>30</v>
      </c>
      <c r="V30" s="9" t="str">
        <f>IF(LEFT(List1!W30,2) = " N","-",LEFT(List1!W30,2))</f>
        <v xml:space="preserve"> 3</v>
      </c>
      <c r="W30" s="15" t="str">
        <f>List1!X30</f>
        <v xml:space="preserve"> V současnosti bez opatření                 </v>
      </c>
      <c r="X30" s="11" t="str">
        <f>List1!Y30</f>
        <v xml:space="preserve"> </v>
      </c>
    </row>
    <row r="31" spans="1:24" x14ac:dyDescent="0.25">
      <c r="A31" s="9">
        <f>List1!A31</f>
        <v>58</v>
      </c>
      <c r="B31" s="9">
        <f>List1!B31</f>
        <v>317</v>
      </c>
      <c r="C31" s="10" t="str">
        <f>List1!C31</f>
        <v xml:space="preserve"> Prunus cerasus                                                                           </v>
      </c>
      <c r="D31" s="9" t="str">
        <f>List1!D31</f>
        <v xml:space="preserve"> Strom, skupina stromu </v>
      </c>
      <c r="E31" s="9" t="str">
        <f>LEFT(List1!E31,7)</f>
        <v xml:space="preserve">       </v>
      </c>
      <c r="F31" s="9">
        <f>List1!F31</f>
        <v>1</v>
      </c>
      <c r="G31" s="9" t="str">
        <f>List1!G31</f>
        <v xml:space="preserve">          7.0 </v>
      </c>
      <c r="H31" s="9" t="str">
        <f>List1!H31</f>
        <v xml:space="preserve">             2.0 </v>
      </c>
      <c r="I31" s="9" t="str">
        <f>List1!I31</f>
        <v xml:space="preserve">          9.0 </v>
      </c>
      <c r="J31" s="9">
        <f>List1!J31</f>
        <v>167</v>
      </c>
      <c r="K31" s="9" t="str">
        <f>List1!K31</f>
        <v xml:space="preserve">                    </v>
      </c>
      <c r="L31" s="9" t="str">
        <f>List1!L31</f>
        <v xml:space="preserve">          27.0 </v>
      </c>
      <c r="M31" s="9" t="str">
        <f>IF(LEFT(List1!N31,2) = " N","-",LEFT(List1!N31,2))</f>
        <v xml:space="preserve"> 4</v>
      </c>
      <c r="N31" s="9" t="str">
        <f>IF(LEFT(List1!O31,2) = " N","-",LEFT(List1!O31,2))</f>
        <v xml:space="preserve"> 4</v>
      </c>
      <c r="O31" s="9" t="str">
        <f>IF(LEFT(List1!P31,2) = " N","-",LEFT(List1!P31,2))</f>
        <v xml:space="preserve"> 4</v>
      </c>
      <c r="P31" s="9" t="str">
        <f>IF(LEFT(List1!Q31,2) = " N","-",LEFT(List1!Q31,2))</f>
        <v xml:space="preserve"> 2</v>
      </c>
      <c r="Q31" s="9" t="str">
        <f>IF(LEFT(List1!R31,2) = " N","-",LEFT(List1!R31,2))</f>
        <v xml:space="preserve"> 2</v>
      </c>
      <c r="R31" s="9" t="str">
        <f>IF(LEFT(List1!S31,2) = " N","-",LEFT(List1!S31,2))</f>
        <v xml:space="preserve"> 5</v>
      </c>
      <c r="S31" s="9" t="str">
        <f>IF(LEFT(List1!T31,2) = " N","-",LEFT(List1!T31,2))</f>
        <v xml:space="preserve"> 3</v>
      </c>
      <c r="T31" s="9" t="str">
        <f>IF(LEFT(List1!U31,2) = " N","-",LEFT(List1!U31,2))</f>
        <v xml:space="preserve"> 5</v>
      </c>
      <c r="U31" s="9" t="str">
        <f>IF(LEFT(List1!V31,2) = " N","-",LEFT(List1!V31,2))</f>
        <v>0</v>
      </c>
      <c r="V31" s="9" t="str">
        <f>IF(LEFT(List1!W31,2) = " N","-",LEFT(List1!W31,2))</f>
        <v xml:space="preserve"> 2</v>
      </c>
      <c r="W31" s="15" t="str">
        <f>List1!X31</f>
        <v xml:space="preserve"> V současnosti bez opatření                 </v>
      </c>
      <c r="X31" s="11" t="str">
        <f>List1!Y31</f>
        <v xml:space="preserve"> </v>
      </c>
    </row>
    <row r="32" spans="1:24" x14ac:dyDescent="0.25">
      <c r="A32" s="9">
        <f>List1!A32</f>
        <v>59</v>
      </c>
      <c r="B32" s="9">
        <f>List1!B32</f>
        <v>318</v>
      </c>
      <c r="C32" s="10" t="str">
        <f>List1!C32</f>
        <v xml:space="preserve"> Juglans regia                                                                            </v>
      </c>
      <c r="D32" s="9" t="str">
        <f>List1!D32</f>
        <v xml:space="preserve"> Strom, skupina stromu </v>
      </c>
      <c r="E32" s="9" t="str">
        <f>LEFT(List1!E32,7)</f>
        <v xml:space="preserve">       </v>
      </c>
      <c r="F32" s="9">
        <f>List1!F32</f>
        <v>1</v>
      </c>
      <c r="G32" s="9" t="str">
        <f>List1!G32</f>
        <v xml:space="preserve">          5.0 </v>
      </c>
      <c r="H32" s="9" t="str">
        <f>List1!H32</f>
        <v xml:space="preserve">             1.0 </v>
      </c>
      <c r="I32" s="9" t="str">
        <f>List1!I32</f>
        <v xml:space="preserve">          6.0 </v>
      </c>
      <c r="J32" s="9">
        <f>List1!J32</f>
        <v>64</v>
      </c>
      <c r="K32" s="9" t="str">
        <f>List1!K32</f>
        <v xml:space="preserve">                    </v>
      </c>
      <c r="L32" s="9" t="str">
        <f>List1!L32</f>
        <v xml:space="preserve">          10.0 </v>
      </c>
      <c r="M32" s="9" t="str">
        <f>IF(LEFT(List1!N32,2) = " N","-",LEFT(List1!N32,2))</f>
        <v xml:space="preserve"> 3</v>
      </c>
      <c r="N32" s="9" t="str">
        <f>IF(LEFT(List1!O32,2) = " N","-",LEFT(List1!O32,2))</f>
        <v xml:space="preserve"> 5</v>
      </c>
      <c r="O32" s="9" t="str">
        <f>IF(LEFT(List1!P32,2) = " N","-",LEFT(List1!P32,2))</f>
        <v xml:space="preserve"> 4</v>
      </c>
      <c r="P32" s="9" t="str">
        <f>IF(LEFT(List1!Q32,2) = " N","-",LEFT(List1!Q32,2))</f>
        <v xml:space="preserve"> 5</v>
      </c>
      <c r="Q32" s="9" t="str">
        <f>IF(LEFT(List1!R32,2) = " N","-",LEFT(List1!R32,2))</f>
        <v xml:space="preserve"> 4</v>
      </c>
      <c r="R32" s="9" t="str">
        <f>IF(LEFT(List1!S32,2) = " N","-",LEFT(List1!S32,2))</f>
        <v xml:space="preserve"> 5</v>
      </c>
      <c r="S32" s="9" t="str">
        <f>IF(LEFT(List1!T32,2) = " N","-",LEFT(List1!T32,2))</f>
        <v xml:space="preserve"> 4</v>
      </c>
      <c r="T32" s="9" t="str">
        <f>IF(LEFT(List1!U32,2) = " N","-",LEFT(List1!U32,2))</f>
        <v xml:space="preserve"> 5</v>
      </c>
      <c r="U32" s="9" t="str">
        <f>IF(LEFT(List1!V32,2) = " N","-",LEFT(List1!V32,2))</f>
        <v>0</v>
      </c>
      <c r="V32" s="9" t="str">
        <f>IF(LEFT(List1!W32,2) = " N","-",LEFT(List1!W32,2))</f>
        <v xml:space="preserve"> 4</v>
      </c>
      <c r="W32" s="15" t="str">
        <f>List1!X32</f>
        <v xml:space="preserve"> V současnosti bez opatření                 </v>
      </c>
      <c r="X32" s="11" t="str">
        <f>List1!Y32</f>
        <v xml:space="preserve"> </v>
      </c>
    </row>
    <row r="33" spans="1:24" x14ac:dyDescent="0.25">
      <c r="A33" s="9">
        <f>List1!A33</f>
        <v>60</v>
      </c>
      <c r="B33" s="9">
        <f>List1!B33</f>
        <v>319</v>
      </c>
      <c r="C33" s="10" t="str">
        <f>List1!C33</f>
        <v xml:space="preserve"> Prunus avium                                                                             </v>
      </c>
      <c r="D33" s="9" t="str">
        <f>List1!D33</f>
        <v xml:space="preserve"> Strom, skupina stromu </v>
      </c>
      <c r="E33" s="9" t="str">
        <f>LEFT(List1!E33,7)</f>
        <v xml:space="preserve">       </v>
      </c>
      <c r="F33" s="9">
        <f>List1!F33</f>
        <v>1</v>
      </c>
      <c r="G33" s="9" t="str">
        <f>List1!G33</f>
        <v xml:space="preserve">          8.0 </v>
      </c>
      <c r="H33" s="9" t="str">
        <f>List1!H33</f>
        <v xml:space="preserve">             3.0 </v>
      </c>
      <c r="I33" s="9" t="str">
        <f>List1!I33</f>
        <v xml:space="preserve">          9.0 </v>
      </c>
      <c r="J33" s="9">
        <f>List1!J33</f>
        <v>114</v>
      </c>
      <c r="K33" s="9" t="str">
        <f>List1!K33</f>
        <v xml:space="preserve">                    </v>
      </c>
      <c r="L33" s="9" t="str">
        <f>List1!L33</f>
        <v xml:space="preserve">          18.0 </v>
      </c>
      <c r="M33" s="9" t="str">
        <f>IF(LEFT(List1!N33,2) = " N","-",LEFT(List1!N33,2))</f>
        <v xml:space="preserve"> 4</v>
      </c>
      <c r="N33" s="9" t="str">
        <f>IF(LEFT(List1!O33,2) = " N","-",LEFT(List1!O33,2))</f>
        <v xml:space="preserve"> 3</v>
      </c>
      <c r="O33" s="9" t="str">
        <f>IF(LEFT(List1!P33,2) = " N","-",LEFT(List1!P33,2))</f>
        <v xml:space="preserve"> 3</v>
      </c>
      <c r="P33" s="9" t="str">
        <f>IF(LEFT(List1!Q33,2) = " N","-",LEFT(List1!Q33,2))</f>
        <v xml:space="preserve"> 2</v>
      </c>
      <c r="Q33" s="9" t="str">
        <f>IF(LEFT(List1!R33,2) = " N","-",LEFT(List1!R33,2))</f>
        <v xml:space="preserve"> 3</v>
      </c>
      <c r="R33" s="9" t="str">
        <f>IF(LEFT(List1!S33,2) = " N","-",LEFT(List1!S33,2))</f>
        <v xml:space="preserve"> 5</v>
      </c>
      <c r="S33" s="9" t="str">
        <f>IF(LEFT(List1!T33,2) = " N","-",LEFT(List1!T33,2))</f>
        <v xml:space="preserve"> 3</v>
      </c>
      <c r="T33" s="9" t="str">
        <f>IF(LEFT(List1!U33,2) = " N","-",LEFT(List1!U33,2))</f>
        <v xml:space="preserve"> 5</v>
      </c>
      <c r="U33" s="9" t="str">
        <f>IF(LEFT(List1!V33,2) = " N","-",LEFT(List1!V33,2))</f>
        <v>0</v>
      </c>
      <c r="V33" s="9" t="str">
        <f>IF(LEFT(List1!W33,2) = " N","-",LEFT(List1!W33,2))</f>
        <v xml:space="preserve"> 2</v>
      </c>
      <c r="W33" s="15" t="str">
        <f>List1!X33</f>
        <v xml:space="preserve"> V současnosti bez opatření                 </v>
      </c>
      <c r="X33" s="11" t="str">
        <f>List1!Y33</f>
        <v xml:space="preserve"> </v>
      </c>
    </row>
    <row r="34" spans="1:24" x14ac:dyDescent="0.25">
      <c r="A34" s="9">
        <f>List1!A34</f>
        <v>61</v>
      </c>
      <c r="B34" s="9">
        <f>List1!B34</f>
        <v>320</v>
      </c>
      <c r="C34" s="10" t="str">
        <f>List1!C34</f>
        <v xml:space="preserve"> Prunus domestica                                                                         </v>
      </c>
      <c r="D34" s="9" t="str">
        <f>List1!D34</f>
        <v xml:space="preserve"> Strom, skupina stromu </v>
      </c>
      <c r="E34" s="9" t="str">
        <f>LEFT(List1!E34,7)</f>
        <v xml:space="preserve">       </v>
      </c>
      <c r="F34" s="9">
        <f>List1!F34</f>
        <v>1</v>
      </c>
      <c r="G34" s="9" t="str">
        <f>List1!G34</f>
        <v xml:space="preserve">          3.5 </v>
      </c>
      <c r="H34" s="9" t="str">
        <f>List1!H34</f>
        <v xml:space="preserve">             1.5 </v>
      </c>
      <c r="I34" s="9" t="str">
        <f>List1!I34</f>
        <v xml:space="preserve">          1.0 </v>
      </c>
      <c r="J34" s="9">
        <f>List1!J34</f>
        <v>14</v>
      </c>
      <c r="K34" s="9" t="str">
        <f>List1!K34</f>
        <v xml:space="preserve">                    </v>
      </c>
      <c r="L34" s="9" t="str">
        <f>List1!L34</f>
        <v xml:space="preserve">           2.0 </v>
      </c>
      <c r="M34" s="9" t="str">
        <f>IF(LEFT(List1!N34,2) = " N","-",LEFT(List1!N34,2))</f>
        <v xml:space="preserve"> 2</v>
      </c>
      <c r="N34" s="9" t="str">
        <f>IF(LEFT(List1!O34,2) = " N","-",LEFT(List1!O34,2))</f>
        <v xml:space="preserve"> 2</v>
      </c>
      <c r="O34" s="9" t="str">
        <f>IF(LEFT(List1!P34,2) = " N","-",LEFT(List1!P34,2))</f>
        <v xml:space="preserve"> 1</v>
      </c>
      <c r="P34" s="9" t="str">
        <f>IF(LEFT(List1!Q34,2) = " N","-",LEFT(List1!Q34,2))</f>
        <v xml:space="preserve"> 1</v>
      </c>
      <c r="Q34" s="9" t="str">
        <f>IF(LEFT(List1!R34,2) = " N","-",LEFT(List1!R34,2))</f>
        <v xml:space="preserve"> 3</v>
      </c>
      <c r="R34" s="9" t="str">
        <f>IF(LEFT(List1!S34,2) = " N","-",LEFT(List1!S34,2))</f>
        <v xml:space="preserve"> 5</v>
      </c>
      <c r="S34" s="9" t="str">
        <f>IF(LEFT(List1!T34,2) = " N","-",LEFT(List1!T34,2))</f>
        <v xml:space="preserve"> 3</v>
      </c>
      <c r="T34" s="9" t="str">
        <f>IF(LEFT(List1!U34,2) = " N","-",LEFT(List1!U34,2))</f>
        <v xml:space="preserve"> 5</v>
      </c>
      <c r="U34" s="9" t="str">
        <f>IF(LEFT(List1!V34,2) = " N","-",LEFT(List1!V34,2))</f>
        <v>90</v>
      </c>
      <c r="V34" s="9" t="str">
        <f>IF(LEFT(List1!W34,2) = " N","-",LEFT(List1!W34,2))</f>
        <v xml:space="preserve"> 1</v>
      </c>
      <c r="W34" s="15" t="str">
        <f>List1!X34</f>
        <v xml:space="preserve"> V současnosti bez opatření                 </v>
      </c>
      <c r="X34" s="11" t="str">
        <f>List1!Y34</f>
        <v xml:space="preserve"> </v>
      </c>
    </row>
    <row r="35" spans="1:24" x14ac:dyDescent="0.25">
      <c r="A35" s="9">
        <f>List1!A35</f>
        <v>62</v>
      </c>
      <c r="B35" s="9">
        <f>List1!B35</f>
        <v>321</v>
      </c>
      <c r="C35" s="10" t="str">
        <f>List1!C35</f>
        <v xml:space="preserve"> Prunus avium                                                                             </v>
      </c>
      <c r="D35" s="9" t="str">
        <f>List1!D35</f>
        <v xml:space="preserve"> Strom, skupina stromu </v>
      </c>
      <c r="E35" s="9" t="str">
        <f>LEFT(List1!E35,7)</f>
        <v xml:space="preserve">       </v>
      </c>
      <c r="F35" s="9">
        <f>List1!F35</f>
        <v>1</v>
      </c>
      <c r="G35" s="9" t="str">
        <f>List1!G35</f>
        <v xml:space="preserve">          5.0 </v>
      </c>
      <c r="H35" s="9" t="str">
        <f>List1!H35</f>
        <v xml:space="preserve">             1.5 </v>
      </c>
      <c r="I35" s="9" t="str">
        <f>List1!I35</f>
        <v xml:space="preserve">          3.0 </v>
      </c>
      <c r="J35" s="9">
        <f>List1!J35</f>
        <v>28</v>
      </c>
      <c r="K35" s="9" t="str">
        <f>List1!K35</f>
        <v xml:space="preserve">                    </v>
      </c>
      <c r="L35" s="9" t="str">
        <f>List1!L35</f>
        <v xml:space="preserve">           4.0 </v>
      </c>
      <c r="M35" s="9" t="str">
        <f>IF(LEFT(List1!N35,2) = " N","-",LEFT(List1!N35,2))</f>
        <v xml:space="preserve"> 3</v>
      </c>
      <c r="N35" s="9" t="str">
        <f>IF(LEFT(List1!O35,2) = " N","-",LEFT(List1!O35,2))</f>
        <v xml:space="preserve"> 4</v>
      </c>
      <c r="O35" s="9" t="str">
        <f>IF(LEFT(List1!P35,2) = " N","-",LEFT(List1!P35,2))</f>
        <v xml:space="preserve"> 5</v>
      </c>
      <c r="P35" s="9" t="str">
        <f>IF(LEFT(List1!Q35,2) = " N","-",LEFT(List1!Q35,2))</f>
        <v xml:space="preserve"> 5</v>
      </c>
      <c r="Q35" s="9" t="str">
        <f>IF(LEFT(List1!R35,2) = " N","-",LEFT(List1!R35,2))</f>
        <v xml:space="preserve"> 4</v>
      </c>
      <c r="R35" s="9" t="str">
        <f>IF(LEFT(List1!S35,2) = " N","-",LEFT(List1!S35,2))</f>
        <v xml:space="preserve"> 5</v>
      </c>
      <c r="S35" s="9" t="str">
        <f>IF(LEFT(List1!T35,2) = " N","-",LEFT(List1!T35,2))</f>
        <v xml:space="preserve"> 4</v>
      </c>
      <c r="T35" s="9" t="str">
        <f>IF(LEFT(List1!U35,2) = " N","-",LEFT(List1!U35,2))</f>
        <v xml:space="preserve"> 5</v>
      </c>
      <c r="U35" s="9" t="str">
        <f>IF(LEFT(List1!V35,2) = " N","-",LEFT(List1!V35,2))</f>
        <v>0</v>
      </c>
      <c r="V35" s="9" t="str">
        <f>IF(LEFT(List1!W35,2) = " N","-",LEFT(List1!W35,2))</f>
        <v xml:space="preserve"> 4</v>
      </c>
      <c r="W35" s="15" t="str">
        <f>List1!X35</f>
        <v xml:space="preserve"> V současnosti bez opatření                 </v>
      </c>
      <c r="X35" s="11" t="str">
        <f>List1!Y35</f>
        <v xml:space="preserve"> </v>
      </c>
    </row>
    <row r="36" spans="1:24" x14ac:dyDescent="0.25">
      <c r="A36" s="9">
        <f>List1!A36</f>
        <v>63</v>
      </c>
      <c r="B36" s="9">
        <f>List1!B36</f>
        <v>322</v>
      </c>
      <c r="C36" s="10" t="str">
        <f>List1!C36</f>
        <v xml:space="preserve"> Prunus avium                                                                             </v>
      </c>
      <c r="D36" s="9" t="str">
        <f>List1!D36</f>
        <v xml:space="preserve"> Strom, skupina stromu </v>
      </c>
      <c r="E36" s="9" t="str">
        <f>LEFT(List1!E36,7)</f>
        <v xml:space="preserve">       </v>
      </c>
      <c r="F36" s="9">
        <f>List1!F36</f>
        <v>1</v>
      </c>
      <c r="G36" s="9" t="str">
        <f>List1!G36</f>
        <v xml:space="preserve">          5.0 </v>
      </c>
      <c r="H36" s="9" t="str">
        <f>List1!H36</f>
        <v xml:space="preserve">             2.0 </v>
      </c>
      <c r="I36" s="9" t="str">
        <f>List1!I36</f>
        <v xml:space="preserve">          3.0 </v>
      </c>
      <c r="J36" s="9">
        <f>List1!J36</f>
        <v>25</v>
      </c>
      <c r="K36" s="9" t="str">
        <f>List1!K36</f>
        <v xml:space="preserve">                    </v>
      </c>
      <c r="L36" s="9" t="str">
        <f>List1!L36</f>
        <v xml:space="preserve">           4.0 </v>
      </c>
      <c r="M36" s="9" t="str">
        <f>IF(LEFT(List1!N36,2) = " N","-",LEFT(List1!N36,2))</f>
        <v xml:space="preserve"> 3</v>
      </c>
      <c r="N36" s="9" t="str">
        <f>IF(LEFT(List1!O36,2) = " N","-",LEFT(List1!O36,2))</f>
        <v xml:space="preserve"> 4</v>
      </c>
      <c r="O36" s="9" t="str">
        <f>IF(LEFT(List1!P36,2) = " N","-",LEFT(List1!P36,2))</f>
        <v xml:space="preserve"> 5</v>
      </c>
      <c r="P36" s="9" t="str">
        <f>IF(LEFT(List1!Q36,2) = " N","-",LEFT(List1!Q36,2))</f>
        <v xml:space="preserve"> 5</v>
      </c>
      <c r="Q36" s="9" t="str">
        <f>IF(LEFT(List1!R36,2) = " N","-",LEFT(List1!R36,2))</f>
        <v xml:space="preserve"> 5</v>
      </c>
      <c r="R36" s="9" t="str">
        <f>IF(LEFT(List1!S36,2) = " N","-",LEFT(List1!S36,2))</f>
        <v xml:space="preserve"> 5</v>
      </c>
      <c r="S36" s="9" t="str">
        <f>IF(LEFT(List1!T36,2) = " N","-",LEFT(List1!T36,2))</f>
        <v xml:space="preserve"> 5</v>
      </c>
      <c r="T36" s="9" t="str">
        <f>IF(LEFT(List1!U36,2) = " N","-",LEFT(List1!U36,2))</f>
        <v xml:space="preserve"> 5</v>
      </c>
      <c r="U36" s="9" t="str">
        <f>IF(LEFT(List1!V36,2) = " N","-",LEFT(List1!V36,2))</f>
        <v>0</v>
      </c>
      <c r="V36" s="9" t="str">
        <f>IF(LEFT(List1!W36,2) = " N","-",LEFT(List1!W36,2))</f>
        <v xml:space="preserve"> 5</v>
      </c>
      <c r="W36" s="15" t="str">
        <f>List1!X36</f>
        <v xml:space="preserve"> V současnosti bez opatření                 </v>
      </c>
      <c r="X36" s="11" t="str">
        <f>List1!Y36</f>
        <v xml:space="preserve"> </v>
      </c>
    </row>
    <row r="37" spans="1:24" x14ac:dyDescent="0.25">
      <c r="A37" s="9">
        <f>List1!A37</f>
        <v>64</v>
      </c>
      <c r="B37" s="9">
        <f>List1!B37</f>
        <v>323</v>
      </c>
      <c r="C37" s="10" t="str">
        <f>List1!C37</f>
        <v xml:space="preserve"> Prunus avium                                                                             </v>
      </c>
      <c r="D37" s="9" t="str">
        <f>List1!D37</f>
        <v xml:space="preserve"> Strom, skupina stromu </v>
      </c>
      <c r="E37" s="9" t="str">
        <f>LEFT(List1!E37,7)</f>
        <v xml:space="preserve">       </v>
      </c>
      <c r="F37" s="9">
        <f>List1!F37</f>
        <v>1</v>
      </c>
      <c r="G37" s="9" t="str">
        <f>List1!G37</f>
        <v xml:space="preserve">          4.0 </v>
      </c>
      <c r="H37" s="9" t="str">
        <f>List1!H37</f>
        <v xml:space="preserve">             2.0 </v>
      </c>
      <c r="I37" s="9" t="str">
        <f>List1!I37</f>
        <v xml:space="preserve">          2.0 </v>
      </c>
      <c r="J37" s="9">
        <f>List1!J37</f>
        <v>20</v>
      </c>
      <c r="K37" s="9" t="str">
        <f>List1!K37</f>
        <v xml:space="preserve">                    </v>
      </c>
      <c r="L37" s="9" t="str">
        <f>List1!L37</f>
        <v xml:space="preserve">           3.0 </v>
      </c>
      <c r="M37" s="9" t="str">
        <f>IF(LEFT(List1!N37,2) = " N","-",LEFT(List1!N37,2))</f>
        <v xml:space="preserve"> 3</v>
      </c>
      <c r="N37" s="9" t="str">
        <f>IF(LEFT(List1!O37,2) = " N","-",LEFT(List1!O37,2))</f>
        <v xml:space="preserve"> 5</v>
      </c>
      <c r="O37" s="9" t="str">
        <f>IF(LEFT(List1!P37,2) = " N","-",LEFT(List1!P37,2))</f>
        <v xml:space="preserve"> 5</v>
      </c>
      <c r="P37" s="9" t="str">
        <f>IF(LEFT(List1!Q37,2) = " N","-",LEFT(List1!Q37,2))</f>
        <v xml:space="preserve"> 5</v>
      </c>
      <c r="Q37" s="9" t="str">
        <f>IF(LEFT(List1!R37,2) = " N","-",LEFT(List1!R37,2))</f>
        <v xml:space="preserve"> 5</v>
      </c>
      <c r="R37" s="9" t="str">
        <f>IF(LEFT(List1!S37,2) = " N","-",LEFT(List1!S37,2))</f>
        <v xml:space="preserve"> 5</v>
      </c>
      <c r="S37" s="9" t="str">
        <f>IF(LEFT(List1!T37,2) = " N","-",LEFT(List1!T37,2))</f>
        <v xml:space="preserve"> 5</v>
      </c>
      <c r="T37" s="9" t="str">
        <f>IF(LEFT(List1!U37,2) = " N","-",LEFT(List1!U37,2))</f>
        <v xml:space="preserve"> 5</v>
      </c>
      <c r="U37" s="9" t="str">
        <f>IF(LEFT(List1!V37,2) = " N","-",LEFT(List1!V37,2))</f>
        <v>0</v>
      </c>
      <c r="V37" s="9" t="str">
        <f>IF(LEFT(List1!W37,2) = " N","-",LEFT(List1!W37,2))</f>
        <v xml:space="preserve"> 5</v>
      </c>
      <c r="W37" s="15" t="str">
        <f>List1!X37</f>
        <v xml:space="preserve"> V současnosti bez opatření                 </v>
      </c>
      <c r="X37" s="11" t="str">
        <f>List1!Y37</f>
        <v xml:space="preserve"> </v>
      </c>
    </row>
    <row r="38" spans="1:24" x14ac:dyDescent="0.25">
      <c r="A38" s="9">
        <f>List1!A38</f>
        <v>65</v>
      </c>
      <c r="B38" s="9">
        <f>List1!B38</f>
        <v>324</v>
      </c>
      <c r="C38" s="10" t="str">
        <f>List1!C38</f>
        <v xml:space="preserve"> Prunus avium                                                                             </v>
      </c>
      <c r="D38" s="9" t="str">
        <f>List1!D38</f>
        <v xml:space="preserve"> Strom, skupina stromu </v>
      </c>
      <c r="E38" s="9" t="str">
        <f>LEFT(List1!E38,7)</f>
        <v xml:space="preserve">       </v>
      </c>
      <c r="F38" s="9">
        <f>List1!F38</f>
        <v>1</v>
      </c>
      <c r="G38" s="9" t="str">
        <f>List1!G38</f>
        <v xml:space="preserve">          4.5 </v>
      </c>
      <c r="H38" s="9" t="str">
        <f>List1!H38</f>
        <v xml:space="preserve">             2.0 </v>
      </c>
      <c r="I38" s="9" t="str">
        <f>List1!I38</f>
        <v xml:space="preserve">          2.5 </v>
      </c>
      <c r="J38" s="9">
        <f>List1!J38</f>
        <v>24</v>
      </c>
      <c r="K38" s="9" t="str">
        <f>List1!K38</f>
        <v xml:space="preserve">                    </v>
      </c>
      <c r="L38" s="9" t="str">
        <f>List1!L38</f>
        <v xml:space="preserve">           4.0 </v>
      </c>
      <c r="M38" s="9" t="str">
        <f>IF(LEFT(List1!N38,2) = " N","-",LEFT(List1!N38,2))</f>
        <v xml:space="preserve"> 3</v>
      </c>
      <c r="N38" s="9" t="str">
        <f>IF(LEFT(List1!O38,2) = " N","-",LEFT(List1!O38,2))</f>
        <v xml:space="preserve"> 4</v>
      </c>
      <c r="O38" s="9" t="str">
        <f>IF(LEFT(List1!P38,2) = " N","-",LEFT(List1!P38,2))</f>
        <v xml:space="preserve"> 5</v>
      </c>
      <c r="P38" s="9" t="str">
        <f>IF(LEFT(List1!Q38,2) = " N","-",LEFT(List1!Q38,2))</f>
        <v xml:space="preserve"> 5</v>
      </c>
      <c r="Q38" s="9" t="str">
        <f>IF(LEFT(List1!R38,2) = " N","-",LEFT(List1!R38,2))</f>
        <v xml:space="preserve"> 4</v>
      </c>
      <c r="R38" s="9" t="str">
        <f>IF(LEFT(List1!S38,2) = " N","-",LEFT(List1!S38,2))</f>
        <v xml:space="preserve"> 5</v>
      </c>
      <c r="S38" s="9" t="str">
        <f>IF(LEFT(List1!T38,2) = " N","-",LEFT(List1!T38,2))</f>
        <v xml:space="preserve"> 4</v>
      </c>
      <c r="T38" s="9" t="str">
        <f>IF(LEFT(List1!U38,2) = " N","-",LEFT(List1!U38,2))</f>
        <v xml:space="preserve"> 5</v>
      </c>
      <c r="U38" s="9" t="str">
        <f>IF(LEFT(List1!V38,2) = " N","-",LEFT(List1!V38,2))</f>
        <v>0</v>
      </c>
      <c r="V38" s="9" t="str">
        <f>IF(LEFT(List1!W38,2) = " N","-",LEFT(List1!W38,2))</f>
        <v xml:space="preserve"> 4</v>
      </c>
      <c r="W38" s="15" t="str">
        <f>List1!X38</f>
        <v xml:space="preserve"> V současnosti bez opatření                 </v>
      </c>
      <c r="X38" s="11" t="str">
        <f>List1!Y38</f>
        <v xml:space="preserve"> </v>
      </c>
    </row>
    <row r="39" spans="1:24" x14ac:dyDescent="0.25">
      <c r="A39" s="9">
        <f>List1!A39</f>
        <v>66</v>
      </c>
      <c r="B39" s="9">
        <f>List1!B39</f>
        <v>325</v>
      </c>
      <c r="C39" s="10" t="str">
        <f>List1!C39</f>
        <v xml:space="preserve"> Prunus avium                                                                             </v>
      </c>
      <c r="D39" s="9" t="str">
        <f>List1!D39</f>
        <v xml:space="preserve"> Strom, skupina stromu </v>
      </c>
      <c r="E39" s="9" t="str">
        <f>LEFT(List1!E39,7)</f>
        <v xml:space="preserve">       </v>
      </c>
      <c r="F39" s="9">
        <f>List1!F39</f>
        <v>1</v>
      </c>
      <c r="G39" s="9" t="str">
        <f>List1!G39</f>
        <v xml:space="preserve">          9.0 </v>
      </c>
      <c r="H39" s="9" t="str">
        <f>List1!H39</f>
        <v xml:space="preserve">             2.0 </v>
      </c>
      <c r="I39" s="9" t="str">
        <f>List1!I39</f>
        <v xml:space="preserve">          7.0 </v>
      </c>
      <c r="J39" s="9">
        <f>List1!J39</f>
        <v>75</v>
      </c>
      <c r="K39" s="9" t="str">
        <f>List1!K39</f>
        <v xml:space="preserve">                    </v>
      </c>
      <c r="L39" s="9" t="str">
        <f>List1!L39</f>
        <v xml:space="preserve">          12.0 </v>
      </c>
      <c r="M39" s="9" t="str">
        <f>IF(LEFT(List1!N39,2) = " N","-",LEFT(List1!N39,2))</f>
        <v xml:space="preserve"> 4</v>
      </c>
      <c r="N39" s="9" t="str">
        <f>IF(LEFT(List1!O39,2) = " N","-",LEFT(List1!O39,2))</f>
        <v xml:space="preserve"> 4</v>
      </c>
      <c r="O39" s="9" t="str">
        <f>IF(LEFT(List1!P39,2) = " N","-",LEFT(List1!P39,2))</f>
        <v xml:space="preserve"> 3</v>
      </c>
      <c r="P39" s="9" t="str">
        <f>IF(LEFT(List1!Q39,2) = " N","-",LEFT(List1!Q39,2))</f>
        <v xml:space="preserve"> 2</v>
      </c>
      <c r="Q39" s="9" t="str">
        <f>IF(LEFT(List1!R39,2) = " N","-",LEFT(List1!R39,2))</f>
        <v xml:space="preserve"> 4</v>
      </c>
      <c r="R39" s="9" t="str">
        <f>IF(LEFT(List1!S39,2) = " N","-",LEFT(List1!S39,2))</f>
        <v xml:space="preserve"> 5</v>
      </c>
      <c r="S39" s="9" t="str">
        <f>IF(LEFT(List1!T39,2) = " N","-",LEFT(List1!T39,2))</f>
        <v xml:space="preserve"> 4</v>
      </c>
      <c r="T39" s="9" t="str">
        <f>IF(LEFT(List1!U39,2) = " N","-",LEFT(List1!U39,2))</f>
        <v xml:space="preserve"> 5</v>
      </c>
      <c r="U39" s="9" t="str">
        <f>IF(LEFT(List1!V39,2) = " N","-",LEFT(List1!V39,2))</f>
        <v>10</v>
      </c>
      <c r="V39" s="9" t="str">
        <f>IF(LEFT(List1!W39,2) = " N","-",LEFT(List1!W39,2))</f>
        <v xml:space="preserve"> 3</v>
      </c>
      <c r="W39" s="15" t="str">
        <f>List1!X39</f>
        <v xml:space="preserve"> V současnosti bez opatření                 </v>
      </c>
      <c r="X39" s="11" t="str">
        <f>List1!Y39</f>
        <v xml:space="preserve"> </v>
      </c>
    </row>
    <row r="40" spans="1:24" x14ac:dyDescent="0.25">
      <c r="A40" s="9">
        <f>List1!A40</f>
        <v>67</v>
      </c>
      <c r="B40" s="9">
        <f>List1!B40</f>
        <v>326</v>
      </c>
      <c r="C40" s="10" t="str">
        <f>List1!C40</f>
        <v xml:space="preserve"> Prunus avium                                                                             </v>
      </c>
      <c r="D40" s="9" t="str">
        <f>List1!D40</f>
        <v xml:space="preserve"> Strom, skupina stromu </v>
      </c>
      <c r="E40" s="9" t="str">
        <f>LEFT(List1!E40,7)</f>
        <v xml:space="preserve">       </v>
      </c>
      <c r="F40" s="9">
        <f>List1!F40</f>
        <v>1</v>
      </c>
      <c r="G40" s="9" t="str">
        <f>List1!G40</f>
        <v xml:space="preserve">          9.0 </v>
      </c>
      <c r="H40" s="9" t="str">
        <f>List1!H40</f>
        <v xml:space="preserve">             1.5 </v>
      </c>
      <c r="I40" s="9" t="str">
        <f>List1!I40</f>
        <v xml:space="preserve">          6.0 </v>
      </c>
      <c r="J40" s="9">
        <f>List1!J40</f>
        <v>57</v>
      </c>
      <c r="K40" s="9" t="str">
        <f>List1!K40</f>
        <v xml:space="preserve">                    </v>
      </c>
      <c r="L40" s="9" t="str">
        <f>List1!L40</f>
        <v xml:space="preserve">           9.0 </v>
      </c>
      <c r="M40" s="9" t="str">
        <f>IF(LEFT(List1!N40,2) = " N","-",LEFT(List1!N40,2))</f>
        <v xml:space="preserve"> 3</v>
      </c>
      <c r="N40" s="9" t="str">
        <f>IF(LEFT(List1!O40,2) = " N","-",LEFT(List1!O40,2))</f>
        <v xml:space="preserve"> 4</v>
      </c>
      <c r="O40" s="9" t="str">
        <f>IF(LEFT(List1!P40,2) = " N","-",LEFT(List1!P40,2))</f>
        <v xml:space="preserve"> 4</v>
      </c>
      <c r="P40" s="9" t="str">
        <f>IF(LEFT(List1!Q40,2) = " N","-",LEFT(List1!Q40,2))</f>
        <v xml:space="preserve"> 3</v>
      </c>
      <c r="Q40" s="9" t="str">
        <f>IF(LEFT(List1!R40,2) = " N","-",LEFT(List1!R40,2))</f>
        <v xml:space="preserve"> 3</v>
      </c>
      <c r="R40" s="9" t="str">
        <f>IF(LEFT(List1!S40,2) = " N","-",LEFT(List1!S40,2))</f>
        <v xml:space="preserve"> 5</v>
      </c>
      <c r="S40" s="9" t="str">
        <f>IF(LEFT(List1!T40,2) = " N","-",LEFT(List1!T40,2))</f>
        <v xml:space="preserve"> 3</v>
      </c>
      <c r="T40" s="9" t="str">
        <f>IF(LEFT(List1!U40,2) = " N","-",LEFT(List1!U40,2))</f>
        <v xml:space="preserve"> 5</v>
      </c>
      <c r="U40" s="9" t="str">
        <f>IF(LEFT(List1!V40,2) = " N","-",LEFT(List1!V40,2))</f>
        <v>0</v>
      </c>
      <c r="V40" s="9" t="str">
        <f>IF(LEFT(List1!W40,2) = " N","-",LEFT(List1!W40,2))</f>
        <v xml:space="preserve"> 4</v>
      </c>
      <c r="W40" s="15" t="str">
        <f>List1!X40</f>
        <v xml:space="preserve"> V současnosti bez opatření                 </v>
      </c>
      <c r="X40" s="11" t="str">
        <f>List1!Y40</f>
        <v xml:space="preserve"> </v>
      </c>
    </row>
    <row r="41" spans="1:24" x14ac:dyDescent="0.25">
      <c r="A41" s="9">
        <f>List1!A41</f>
        <v>68</v>
      </c>
      <c r="B41" s="9">
        <f>List1!B41</f>
        <v>327</v>
      </c>
      <c r="C41" s="10" t="str">
        <f>List1!C41</f>
        <v xml:space="preserve"> Prunus avium                                                                             </v>
      </c>
      <c r="D41" s="9" t="str">
        <f>List1!D41</f>
        <v xml:space="preserve"> Strom, skupina stromu </v>
      </c>
      <c r="E41" s="9" t="str">
        <f>LEFT(List1!E41,7)</f>
        <v xml:space="preserve">       </v>
      </c>
      <c r="F41" s="9">
        <f>List1!F41</f>
        <v>1</v>
      </c>
      <c r="G41" s="9" t="str">
        <f>List1!G41</f>
        <v xml:space="preserve">          7.0 </v>
      </c>
      <c r="H41" s="9" t="str">
        <f>List1!H41</f>
        <v xml:space="preserve">             0.5 </v>
      </c>
      <c r="I41" s="9" t="str">
        <f>List1!I41</f>
        <v xml:space="preserve">          7.0 </v>
      </c>
      <c r="J41" s="9">
        <f>List1!J41</f>
        <v>47</v>
      </c>
      <c r="K41" s="9" t="str">
        <f>List1!K41</f>
        <v xml:space="preserve"> 41, 40, 30         </v>
      </c>
      <c r="L41" s="9" t="str">
        <f>List1!L41</f>
        <v xml:space="preserve">           7.0 </v>
      </c>
      <c r="M41" s="9" t="str">
        <f>IF(LEFT(List1!N41,2) = " N","-",LEFT(List1!N41,2))</f>
        <v xml:space="preserve"> 3</v>
      </c>
      <c r="N41" s="9" t="str">
        <f>IF(LEFT(List1!O41,2) = " N","-",LEFT(List1!O41,2))</f>
        <v xml:space="preserve"> 4</v>
      </c>
      <c r="O41" s="9" t="str">
        <f>IF(LEFT(List1!P41,2) = " N","-",LEFT(List1!P41,2))</f>
        <v xml:space="preserve"> 4</v>
      </c>
      <c r="P41" s="9" t="str">
        <f>IF(LEFT(List1!Q41,2) = " N","-",LEFT(List1!Q41,2))</f>
        <v xml:space="preserve"> 3</v>
      </c>
      <c r="Q41" s="9" t="str">
        <f>IF(LEFT(List1!R41,2) = " N","-",LEFT(List1!R41,2))</f>
        <v xml:space="preserve"> 4</v>
      </c>
      <c r="R41" s="9" t="str">
        <f>IF(LEFT(List1!S41,2) = " N","-",LEFT(List1!S41,2))</f>
        <v xml:space="preserve"> 5</v>
      </c>
      <c r="S41" s="9" t="str">
        <f>IF(LEFT(List1!T41,2) = " N","-",LEFT(List1!T41,2))</f>
        <v xml:space="preserve"> 4</v>
      </c>
      <c r="T41" s="9" t="str">
        <f>IF(LEFT(List1!U41,2) = " N","-",LEFT(List1!U41,2))</f>
        <v xml:space="preserve"> 5</v>
      </c>
      <c r="U41" s="9" t="str">
        <f>IF(LEFT(List1!V41,2) = " N","-",LEFT(List1!V41,2))</f>
        <v>0</v>
      </c>
      <c r="V41" s="9" t="str">
        <f>IF(LEFT(List1!W41,2) = " N","-",LEFT(List1!W41,2))</f>
        <v xml:space="preserve"> 5</v>
      </c>
      <c r="W41" s="15" t="str">
        <f>List1!X41</f>
        <v xml:space="preserve"> V současnosti bez opatření                 </v>
      </c>
      <c r="X41" s="11" t="str">
        <f>List1!Y41</f>
        <v xml:space="preserve"> </v>
      </c>
    </row>
    <row r="42" spans="1:24" x14ac:dyDescent="0.25">
      <c r="A42" s="9">
        <f>List1!A42</f>
        <v>69</v>
      </c>
      <c r="B42" s="9">
        <f>List1!B42</f>
        <v>328</v>
      </c>
      <c r="C42" s="10" t="str">
        <f>List1!C42</f>
        <v xml:space="preserve"> Prunus avium                                                                             </v>
      </c>
      <c r="D42" s="9" t="str">
        <f>List1!D42</f>
        <v xml:space="preserve"> Strom, skupina stromu </v>
      </c>
      <c r="E42" s="9" t="str">
        <f>LEFT(List1!E42,7)</f>
        <v xml:space="preserve">       </v>
      </c>
      <c r="F42" s="9">
        <f>List1!F42</f>
        <v>1</v>
      </c>
      <c r="G42" s="9" t="str">
        <f>List1!G42</f>
        <v xml:space="preserve">          5.0 </v>
      </c>
      <c r="H42" s="9" t="str">
        <f>List1!H42</f>
        <v xml:space="preserve">             1.0 </v>
      </c>
      <c r="I42" s="9" t="str">
        <f>List1!I42</f>
        <v xml:space="preserve">          6.0 </v>
      </c>
      <c r="J42" s="9">
        <f>List1!J42</f>
        <v>41</v>
      </c>
      <c r="K42" s="9" t="str">
        <f>List1!K42</f>
        <v xml:space="preserve">                    </v>
      </c>
      <c r="L42" s="9" t="str">
        <f>List1!L42</f>
        <v xml:space="preserve">           7.0 </v>
      </c>
      <c r="M42" s="9" t="str">
        <f>IF(LEFT(List1!N42,2) = " N","-",LEFT(List1!N42,2))</f>
        <v xml:space="preserve"> 3</v>
      </c>
      <c r="N42" s="9" t="str">
        <f>IF(LEFT(List1!O42,2) = " N","-",LEFT(List1!O42,2))</f>
        <v xml:space="preserve"> 5</v>
      </c>
      <c r="O42" s="9" t="str">
        <f>IF(LEFT(List1!P42,2) = " N","-",LEFT(List1!P42,2))</f>
        <v xml:space="preserve"> 5</v>
      </c>
      <c r="P42" s="9" t="str">
        <f>IF(LEFT(List1!Q42,2) = " N","-",LEFT(List1!Q42,2))</f>
        <v xml:space="preserve"> 3</v>
      </c>
      <c r="Q42" s="9" t="str">
        <f>IF(LEFT(List1!R42,2) = " N","-",LEFT(List1!R42,2))</f>
        <v xml:space="preserve"> 5</v>
      </c>
      <c r="R42" s="9" t="str">
        <f>IF(LEFT(List1!S42,2) = " N","-",LEFT(List1!S42,2))</f>
        <v xml:space="preserve"> 5</v>
      </c>
      <c r="S42" s="9" t="str">
        <f>IF(LEFT(List1!T42,2) = " N","-",LEFT(List1!T42,2))</f>
        <v xml:space="preserve"> 5</v>
      </c>
      <c r="T42" s="9" t="str">
        <f>IF(LEFT(List1!U42,2) = " N","-",LEFT(List1!U42,2))</f>
        <v xml:space="preserve"> 5</v>
      </c>
      <c r="U42" s="9" t="str">
        <f>IF(LEFT(List1!V42,2) = " N","-",LEFT(List1!V42,2))</f>
        <v>0</v>
      </c>
      <c r="V42" s="9" t="str">
        <f>IF(LEFT(List1!W42,2) = " N","-",LEFT(List1!W42,2))</f>
        <v xml:space="preserve"> 5</v>
      </c>
      <c r="W42" s="15" t="str">
        <f>List1!X42</f>
        <v xml:space="preserve"> V současnosti bez opatření                 </v>
      </c>
      <c r="X42" s="11" t="str">
        <f>List1!Y42</f>
        <v xml:space="preserve"> </v>
      </c>
    </row>
    <row r="43" spans="1:24" x14ac:dyDescent="0.25">
      <c r="A43" s="9">
        <f>List1!A43</f>
        <v>70</v>
      </c>
      <c r="B43" s="9">
        <f>List1!B43</f>
        <v>329</v>
      </c>
      <c r="C43" s="10" t="str">
        <f>List1!C43</f>
        <v xml:space="preserve"> Prunus avium                                                                             </v>
      </c>
      <c r="D43" s="9" t="str">
        <f>List1!D43</f>
        <v xml:space="preserve"> Strom, skupina stromu </v>
      </c>
      <c r="E43" s="9" t="str">
        <f>LEFT(List1!E43,7)</f>
        <v xml:space="preserve">       </v>
      </c>
      <c r="F43" s="9">
        <f>List1!F43</f>
        <v>1</v>
      </c>
      <c r="G43" s="9" t="str">
        <f>List1!G43</f>
        <v xml:space="preserve">          6.5 </v>
      </c>
      <c r="H43" s="9" t="str">
        <f>List1!H43</f>
        <v xml:space="preserve">             1.0 </v>
      </c>
      <c r="I43" s="9" t="str">
        <f>List1!I43</f>
        <v xml:space="preserve">          6.0 </v>
      </c>
      <c r="J43" s="9">
        <f>List1!J43</f>
        <v>50</v>
      </c>
      <c r="K43" s="9" t="str">
        <f>List1!K43</f>
        <v xml:space="preserve">                    </v>
      </c>
      <c r="L43" s="9" t="str">
        <f>List1!L43</f>
        <v xml:space="preserve">           8.0 </v>
      </c>
      <c r="M43" s="9" t="str">
        <f>IF(LEFT(List1!N43,2) = " N","-",LEFT(List1!N43,2))</f>
        <v xml:space="preserve"> 3</v>
      </c>
      <c r="N43" s="9" t="str">
        <f>IF(LEFT(List1!O43,2) = " N","-",LEFT(List1!O43,2))</f>
        <v xml:space="preserve"> 5</v>
      </c>
      <c r="O43" s="9" t="str">
        <f>IF(LEFT(List1!P43,2) = " N","-",LEFT(List1!P43,2))</f>
        <v xml:space="preserve"> 5</v>
      </c>
      <c r="P43" s="9" t="str">
        <f>IF(LEFT(List1!Q43,2) = " N","-",LEFT(List1!Q43,2))</f>
        <v xml:space="preserve"> 3</v>
      </c>
      <c r="Q43" s="9" t="str">
        <f>IF(LEFT(List1!R43,2) = " N","-",LEFT(List1!R43,2))</f>
        <v xml:space="preserve"> 5</v>
      </c>
      <c r="R43" s="9" t="str">
        <f>IF(LEFT(List1!S43,2) = " N","-",LEFT(List1!S43,2))</f>
        <v xml:space="preserve"> 5</v>
      </c>
      <c r="S43" s="9" t="str">
        <f>IF(LEFT(List1!T43,2) = " N","-",LEFT(List1!T43,2))</f>
        <v xml:space="preserve"> 5</v>
      </c>
      <c r="T43" s="9" t="str">
        <f>IF(LEFT(List1!U43,2) = " N","-",LEFT(List1!U43,2))</f>
        <v xml:space="preserve"> 5</v>
      </c>
      <c r="U43" s="9" t="str">
        <f>IF(LEFT(List1!V43,2) = " N","-",LEFT(List1!V43,2))</f>
        <v>0</v>
      </c>
      <c r="V43" s="9" t="str">
        <f>IF(LEFT(List1!W43,2) = " N","-",LEFT(List1!W43,2))</f>
        <v xml:space="preserve"> 5</v>
      </c>
      <c r="W43" s="15" t="str">
        <f>List1!X43</f>
        <v xml:space="preserve"> V současnosti bez opatření                 </v>
      </c>
      <c r="X43" s="11" t="str">
        <f>List1!Y43</f>
        <v xml:space="preserve"> </v>
      </c>
    </row>
    <row r="44" spans="1:24" x14ac:dyDescent="0.25">
      <c r="A44" s="9">
        <f>List1!A44</f>
        <v>71</v>
      </c>
      <c r="B44" s="9">
        <f>List1!B44</f>
        <v>330</v>
      </c>
      <c r="C44" s="10" t="str">
        <f>List1!C44</f>
        <v xml:space="preserve"> Tilia cordata                                                                            </v>
      </c>
      <c r="D44" s="9" t="str">
        <f>List1!D44</f>
        <v xml:space="preserve"> Strom, skupina stromu </v>
      </c>
      <c r="E44" s="9" t="str">
        <f>LEFT(List1!E44,7)</f>
        <v xml:space="preserve">       </v>
      </c>
      <c r="F44" s="9">
        <f>List1!F44</f>
        <v>1</v>
      </c>
      <c r="G44" s="9" t="str">
        <f>List1!G44</f>
        <v xml:space="preserve">          7.0 </v>
      </c>
      <c r="H44" s="9" t="str">
        <f>List1!H44</f>
        <v xml:space="preserve">             1.0 </v>
      </c>
      <c r="I44" s="9" t="str">
        <f>List1!I44</f>
        <v xml:space="preserve">          5.0 </v>
      </c>
      <c r="J44" s="9">
        <f>List1!J44</f>
        <v>58</v>
      </c>
      <c r="K44" s="9" t="str">
        <f>List1!K44</f>
        <v xml:space="preserve">                    </v>
      </c>
      <c r="L44" s="9" t="str">
        <f>List1!L44</f>
        <v xml:space="preserve">           9.0 </v>
      </c>
      <c r="M44" s="9" t="str">
        <f>IF(LEFT(List1!N44,2) = " N","-",LEFT(List1!N44,2))</f>
        <v xml:space="preserve"> 3</v>
      </c>
      <c r="N44" s="9" t="str">
        <f>IF(LEFT(List1!O44,2) = " N","-",LEFT(List1!O44,2))</f>
        <v xml:space="preserve"> 5</v>
      </c>
      <c r="O44" s="9" t="str">
        <f>IF(LEFT(List1!P44,2) = " N","-",LEFT(List1!P44,2))</f>
        <v xml:space="preserve"> 5</v>
      </c>
      <c r="P44" s="9" t="str">
        <f>IF(LEFT(List1!Q44,2) = " N","-",LEFT(List1!Q44,2))</f>
        <v xml:space="preserve"> 4</v>
      </c>
      <c r="Q44" s="9" t="str">
        <f>IF(LEFT(List1!R44,2) = " N","-",LEFT(List1!R44,2))</f>
        <v xml:space="preserve"> 5</v>
      </c>
      <c r="R44" s="9" t="str">
        <f>IF(LEFT(List1!S44,2) = " N","-",LEFT(List1!S44,2))</f>
        <v xml:space="preserve"> 5</v>
      </c>
      <c r="S44" s="9" t="str">
        <f>IF(LEFT(List1!T44,2) = " N","-",LEFT(List1!T44,2))</f>
        <v xml:space="preserve"> 5</v>
      </c>
      <c r="T44" s="9" t="str">
        <f>IF(LEFT(List1!U44,2) = " N","-",LEFT(List1!U44,2))</f>
        <v xml:space="preserve"> 5</v>
      </c>
      <c r="U44" s="9" t="str">
        <f>IF(LEFT(List1!V44,2) = " N","-",LEFT(List1!V44,2))</f>
        <v>0</v>
      </c>
      <c r="V44" s="9" t="str">
        <f>IF(LEFT(List1!W44,2) = " N","-",LEFT(List1!W44,2))</f>
        <v xml:space="preserve"> 5</v>
      </c>
      <c r="W44" s="15" t="str">
        <f>List1!X44</f>
        <v xml:space="preserve"> V současnosti bez opatření                 </v>
      </c>
      <c r="X44" s="11" t="str">
        <f>List1!Y44</f>
        <v xml:space="preserve"> </v>
      </c>
    </row>
    <row r="45" spans="1:24" x14ac:dyDescent="0.25">
      <c r="A45" s="9">
        <f>List1!A45</f>
        <v>72</v>
      </c>
      <c r="B45" s="9">
        <f>List1!B45</f>
        <v>331</v>
      </c>
      <c r="C45" s="10" t="str">
        <f>List1!C45</f>
        <v xml:space="preserve"> Tilia cordata                                                                            </v>
      </c>
      <c r="D45" s="9" t="str">
        <f>List1!D45</f>
        <v xml:space="preserve"> Strom, skupina stromu </v>
      </c>
      <c r="E45" s="9" t="str">
        <f>LEFT(List1!E45,7)</f>
        <v xml:space="preserve">       </v>
      </c>
      <c r="F45" s="9">
        <f>List1!F45</f>
        <v>1</v>
      </c>
      <c r="G45" s="9" t="str">
        <f>List1!G45</f>
        <v xml:space="preserve">          7.0 </v>
      </c>
      <c r="H45" s="9" t="str">
        <f>List1!H45</f>
        <v xml:space="preserve">             1.0 </v>
      </c>
      <c r="I45" s="9" t="str">
        <f>List1!I45</f>
        <v xml:space="preserve">          5.0 </v>
      </c>
      <c r="J45" s="9">
        <f>List1!J45</f>
        <v>49</v>
      </c>
      <c r="K45" s="9" t="str">
        <f>List1!K45</f>
        <v xml:space="preserve">                    </v>
      </c>
      <c r="L45" s="9" t="str">
        <f>List1!L45</f>
        <v xml:space="preserve">           8.0 </v>
      </c>
      <c r="M45" s="9" t="str">
        <f>IF(LEFT(List1!N45,2) = " N","-",LEFT(List1!N45,2))</f>
        <v xml:space="preserve"> 3</v>
      </c>
      <c r="N45" s="9" t="str">
        <f>IF(LEFT(List1!O45,2) = " N","-",LEFT(List1!O45,2))</f>
        <v xml:space="preserve"> 5</v>
      </c>
      <c r="O45" s="9" t="str">
        <f>IF(LEFT(List1!P45,2) = " N","-",LEFT(List1!P45,2))</f>
        <v xml:space="preserve"> 5</v>
      </c>
      <c r="P45" s="9" t="str">
        <f>IF(LEFT(List1!Q45,2) = " N","-",LEFT(List1!Q45,2))</f>
        <v xml:space="preserve"> 4</v>
      </c>
      <c r="Q45" s="9" t="str">
        <f>IF(LEFT(List1!R45,2) = " N","-",LEFT(List1!R45,2))</f>
        <v xml:space="preserve"> 5</v>
      </c>
      <c r="R45" s="9" t="str">
        <f>IF(LEFT(List1!S45,2) = " N","-",LEFT(List1!S45,2))</f>
        <v xml:space="preserve"> 5</v>
      </c>
      <c r="S45" s="9" t="str">
        <f>IF(LEFT(List1!T45,2) = " N","-",LEFT(List1!T45,2))</f>
        <v xml:space="preserve"> 5</v>
      </c>
      <c r="T45" s="9" t="str">
        <f>IF(LEFT(List1!U45,2) = " N","-",LEFT(List1!U45,2))</f>
        <v xml:space="preserve"> 5</v>
      </c>
      <c r="U45" s="9" t="str">
        <f>IF(LEFT(List1!V45,2) = " N","-",LEFT(List1!V45,2))</f>
        <v>0</v>
      </c>
      <c r="V45" s="9" t="str">
        <f>IF(LEFT(List1!W45,2) = " N","-",LEFT(List1!W45,2))</f>
        <v xml:space="preserve"> 5</v>
      </c>
      <c r="W45" s="15" t="str">
        <f>List1!X45</f>
        <v xml:space="preserve"> V současnosti bez opatření                 </v>
      </c>
      <c r="X45" s="11" t="str">
        <f>List1!Y45</f>
        <v xml:space="preserve"> </v>
      </c>
    </row>
    <row r="46" spans="1:24" x14ac:dyDescent="0.25">
      <c r="A46" s="9">
        <f>List1!A46</f>
        <v>73</v>
      </c>
      <c r="B46" s="9">
        <f>List1!B46</f>
        <v>332</v>
      </c>
      <c r="C46" s="10" t="str">
        <f>List1!C46</f>
        <v xml:space="preserve"> Prunus avium                                                                             </v>
      </c>
      <c r="D46" s="9" t="str">
        <f>List1!D46</f>
        <v xml:space="preserve"> Strom, skupina stromu </v>
      </c>
      <c r="E46" s="9" t="str">
        <f>LEFT(List1!E46,7)</f>
        <v xml:space="preserve">       </v>
      </c>
      <c r="F46" s="9">
        <f>List1!F46</f>
        <v>1</v>
      </c>
      <c r="G46" s="9" t="str">
        <f>List1!G46</f>
        <v xml:space="preserve">          7.0 </v>
      </c>
      <c r="H46" s="9" t="str">
        <f>List1!H46</f>
        <v xml:space="preserve">             1.0 </v>
      </c>
      <c r="I46" s="9" t="str">
        <f>List1!I46</f>
        <v xml:space="preserve">          7.0 </v>
      </c>
      <c r="J46" s="9">
        <f>List1!J46</f>
        <v>57</v>
      </c>
      <c r="K46" s="9">
        <f>List1!K46</f>
        <v>41</v>
      </c>
      <c r="L46" s="9" t="str">
        <f>List1!L46</f>
        <v xml:space="preserve">           9.0 </v>
      </c>
      <c r="M46" s="9" t="str">
        <f>IF(LEFT(List1!N46,2) = " N","-",LEFT(List1!N46,2))</f>
        <v xml:space="preserve"> 4</v>
      </c>
      <c r="N46" s="9" t="str">
        <f>IF(LEFT(List1!O46,2) = " N","-",LEFT(List1!O46,2))</f>
        <v xml:space="preserve"> 4</v>
      </c>
      <c r="O46" s="9" t="str">
        <f>IF(LEFT(List1!P46,2) = " N","-",LEFT(List1!P46,2))</f>
        <v xml:space="preserve"> 4</v>
      </c>
      <c r="P46" s="9" t="str">
        <f>IF(LEFT(List1!Q46,2) = " N","-",LEFT(List1!Q46,2))</f>
        <v xml:space="preserve"> 2</v>
      </c>
      <c r="Q46" s="9" t="str">
        <f>IF(LEFT(List1!R46,2) = " N","-",LEFT(List1!R46,2))</f>
        <v xml:space="preserve"> 4</v>
      </c>
      <c r="R46" s="9" t="str">
        <f>IF(LEFT(List1!S46,2) = " N","-",LEFT(List1!S46,2))</f>
        <v xml:space="preserve"> 5</v>
      </c>
      <c r="S46" s="9" t="str">
        <f>IF(LEFT(List1!T46,2) = " N","-",LEFT(List1!T46,2))</f>
        <v xml:space="preserve"> 4</v>
      </c>
      <c r="T46" s="9" t="str">
        <f>IF(LEFT(List1!U46,2) = " N","-",LEFT(List1!U46,2))</f>
        <v xml:space="preserve"> 5</v>
      </c>
      <c r="U46" s="9" t="str">
        <f>IF(LEFT(List1!V46,2) = " N","-",LEFT(List1!V46,2))</f>
        <v>0</v>
      </c>
      <c r="V46" s="9" t="str">
        <f>IF(LEFT(List1!W46,2) = " N","-",LEFT(List1!W46,2))</f>
        <v xml:space="preserve"> 4</v>
      </c>
      <c r="W46" s="15" t="str">
        <f>List1!X46</f>
        <v xml:space="preserve"> V současnosti bez opatření                 </v>
      </c>
      <c r="X46" s="11" t="str">
        <f>List1!Y46</f>
        <v xml:space="preserve"> </v>
      </c>
    </row>
    <row r="47" spans="1:24" x14ac:dyDescent="0.25">
      <c r="A47" s="9">
        <f>List1!A47</f>
        <v>74</v>
      </c>
      <c r="B47" s="9">
        <f>List1!B47</f>
        <v>333</v>
      </c>
      <c r="C47" s="10" t="str">
        <f>List1!C47</f>
        <v xml:space="preserve"> Prunus avium                                                                             </v>
      </c>
      <c r="D47" s="9" t="str">
        <f>List1!D47</f>
        <v xml:space="preserve"> Strom, skupina stromu </v>
      </c>
      <c r="E47" s="9" t="str">
        <f>LEFT(List1!E47,7)</f>
        <v xml:space="preserve">       </v>
      </c>
      <c r="F47" s="9">
        <f>List1!F47</f>
        <v>1</v>
      </c>
      <c r="G47" s="9" t="str">
        <f>List1!G47</f>
        <v xml:space="preserve">         10.0 </v>
      </c>
      <c r="H47" s="9" t="str">
        <f>List1!H47</f>
        <v xml:space="preserve">             2.0 </v>
      </c>
      <c r="I47" s="9" t="str">
        <f>List1!I47</f>
        <v xml:space="preserve">         12.0 </v>
      </c>
      <c r="J47" s="9">
        <f>List1!J47</f>
        <v>145</v>
      </c>
      <c r="K47" s="9" t="str">
        <f>List1!K47</f>
        <v xml:space="preserve">                    </v>
      </c>
      <c r="L47" s="9" t="str">
        <f>List1!L47</f>
        <v xml:space="preserve">          23.0 </v>
      </c>
      <c r="M47" s="9" t="str">
        <f>IF(LEFT(List1!N47,2) = " N","-",LEFT(List1!N47,2))</f>
        <v xml:space="preserve"> 4</v>
      </c>
      <c r="N47" s="9" t="str">
        <f>IF(LEFT(List1!O47,2) = " N","-",LEFT(List1!O47,2))</f>
        <v xml:space="preserve"> 3</v>
      </c>
      <c r="O47" s="9" t="str">
        <f>IF(LEFT(List1!P47,2) = " N","-",LEFT(List1!P47,2))</f>
        <v xml:space="preserve"> 3</v>
      </c>
      <c r="P47" s="9" t="str">
        <f>IF(LEFT(List1!Q47,2) = " N","-",LEFT(List1!Q47,2))</f>
        <v xml:space="preserve"> 2</v>
      </c>
      <c r="Q47" s="9" t="str">
        <f>IF(LEFT(List1!R47,2) = " N","-",LEFT(List1!R47,2))</f>
        <v xml:space="preserve"> 3</v>
      </c>
      <c r="R47" s="9" t="str">
        <f>IF(LEFT(List1!S47,2) = " N","-",LEFT(List1!S47,2))</f>
        <v xml:space="preserve"> 5</v>
      </c>
      <c r="S47" s="9" t="str">
        <f>IF(LEFT(List1!T47,2) = " N","-",LEFT(List1!T47,2))</f>
        <v xml:space="preserve"> 3</v>
      </c>
      <c r="T47" s="9" t="str">
        <f>IF(LEFT(List1!U47,2) = " N","-",LEFT(List1!U47,2))</f>
        <v xml:space="preserve"> 5</v>
      </c>
      <c r="U47" s="9" t="str">
        <f>IF(LEFT(List1!V47,2) = " N","-",LEFT(List1!V47,2))</f>
        <v>30</v>
      </c>
      <c r="V47" s="9" t="str">
        <f>IF(LEFT(List1!W47,2) = " N","-",LEFT(List1!W47,2))</f>
        <v xml:space="preserve"> 2</v>
      </c>
      <c r="W47" s="15" t="str">
        <f>List1!X47</f>
        <v xml:space="preserve"> V současnosti bez opatření                 </v>
      </c>
      <c r="X47" s="11" t="str">
        <f>List1!Y47</f>
        <v xml:space="preserve"> </v>
      </c>
    </row>
    <row r="48" spans="1:24" x14ac:dyDescent="0.25">
      <c r="A48" s="9">
        <f>List1!A48</f>
        <v>75</v>
      </c>
      <c r="B48" s="9">
        <f>List1!B48</f>
        <v>334</v>
      </c>
      <c r="C48" s="10" t="str">
        <f>List1!C48</f>
        <v xml:space="preserve"> Prunus avium                                                                             </v>
      </c>
      <c r="D48" s="9" t="str">
        <f>List1!D48</f>
        <v xml:space="preserve"> Strom, skupina stromu </v>
      </c>
      <c r="E48" s="9" t="str">
        <f>LEFT(List1!E48,7)</f>
        <v xml:space="preserve">       </v>
      </c>
      <c r="F48" s="9">
        <f>List1!F48</f>
        <v>1</v>
      </c>
      <c r="G48" s="9" t="str">
        <f>List1!G48</f>
        <v xml:space="preserve">         11.0 </v>
      </c>
      <c r="H48" s="9" t="str">
        <f>List1!H48</f>
        <v xml:space="preserve">             1.5 </v>
      </c>
      <c r="I48" s="9" t="str">
        <f>List1!I48</f>
        <v xml:space="preserve">         10.0 </v>
      </c>
      <c r="J48" s="9">
        <f>List1!J48</f>
        <v>109</v>
      </c>
      <c r="K48" s="9" t="str">
        <f>List1!K48</f>
        <v xml:space="preserve">                    </v>
      </c>
      <c r="L48" s="9" t="str">
        <f>List1!L48</f>
        <v xml:space="preserve">          17.0 </v>
      </c>
      <c r="M48" s="9" t="str">
        <f>IF(LEFT(List1!N48,2) = " N","-",LEFT(List1!N48,2))</f>
        <v xml:space="preserve"> 4</v>
      </c>
      <c r="N48" s="9" t="str">
        <f>IF(LEFT(List1!O48,2) = " N","-",LEFT(List1!O48,2))</f>
        <v xml:space="preserve"> 2</v>
      </c>
      <c r="O48" s="9" t="str">
        <f>IF(LEFT(List1!P48,2) = " N","-",LEFT(List1!P48,2))</f>
        <v xml:space="preserve"> 2</v>
      </c>
      <c r="P48" s="9" t="str">
        <f>IF(LEFT(List1!Q48,2) = " N","-",LEFT(List1!Q48,2))</f>
        <v xml:space="preserve"> 1</v>
      </c>
      <c r="Q48" s="9" t="str">
        <f>IF(LEFT(List1!R48,2) = " N","-",LEFT(List1!R48,2))</f>
        <v xml:space="preserve"> 2</v>
      </c>
      <c r="R48" s="9" t="str">
        <f>IF(LEFT(List1!S48,2) = " N","-",LEFT(List1!S48,2))</f>
        <v xml:space="preserve"> 5</v>
      </c>
      <c r="S48" s="9" t="str">
        <f>IF(LEFT(List1!T48,2) = " N","-",LEFT(List1!T48,2))</f>
        <v xml:space="preserve"> 3</v>
      </c>
      <c r="T48" s="9" t="str">
        <f>IF(LEFT(List1!U48,2) = " N","-",LEFT(List1!U48,2))</f>
        <v xml:space="preserve"> 2</v>
      </c>
      <c r="U48" s="9" t="str">
        <f>IF(LEFT(List1!V48,2) = " N","-",LEFT(List1!V48,2))</f>
        <v>60</v>
      </c>
      <c r="V48" s="9" t="str">
        <f>IF(LEFT(List1!W48,2) = " N","-",LEFT(List1!W48,2))</f>
        <v xml:space="preserve"> 1</v>
      </c>
      <c r="W48" s="15" t="str">
        <f>List1!X48</f>
        <v xml:space="preserve"> V současnosti bez opatření                 </v>
      </c>
      <c r="X48" s="11" t="str">
        <f>List1!Y48</f>
        <v xml:space="preserve"> </v>
      </c>
    </row>
    <row r="49" spans="1:24" x14ac:dyDescent="0.25">
      <c r="A49" s="9">
        <f>List1!A49</f>
        <v>76</v>
      </c>
      <c r="B49" s="9">
        <f>List1!B49</f>
        <v>335</v>
      </c>
      <c r="C49" s="10" t="str">
        <f>List1!C49</f>
        <v xml:space="preserve"> Thuja occidentalis                                                                       </v>
      </c>
      <c r="D49" s="9" t="str">
        <f>List1!D49</f>
        <v xml:space="preserve"> Strom, skupina stromu </v>
      </c>
      <c r="E49" s="9" t="str">
        <f>LEFT(List1!E49,7)</f>
        <v xml:space="preserve">       </v>
      </c>
      <c r="F49" s="9">
        <f>List1!F49</f>
        <v>1</v>
      </c>
      <c r="G49" s="9" t="str">
        <f>List1!G49</f>
        <v xml:space="preserve">          5.0 </v>
      </c>
      <c r="H49" s="9" t="str">
        <f>List1!H49</f>
        <v xml:space="preserve">             0.0 </v>
      </c>
      <c r="I49" s="9" t="str">
        <f>List1!I49</f>
        <v xml:space="preserve">          3.0 </v>
      </c>
      <c r="J49" s="9">
        <f>List1!J49</f>
        <v>45</v>
      </c>
      <c r="K49" s="9" t="str">
        <f>List1!K49</f>
        <v xml:space="preserve">                    </v>
      </c>
      <c r="L49" s="9" t="str">
        <f>List1!L49</f>
        <v xml:space="preserve">           7.0 </v>
      </c>
      <c r="M49" s="9" t="str">
        <f>IF(LEFT(List1!N49,2) = " N","-",LEFT(List1!N49,2))</f>
        <v xml:space="preserve"> 3</v>
      </c>
      <c r="N49" s="9" t="str">
        <f>IF(LEFT(List1!O49,2) = " N","-",LEFT(List1!O49,2))</f>
        <v xml:space="preserve"> 1</v>
      </c>
      <c r="O49" s="9" t="str">
        <f>IF(LEFT(List1!P49,2) = " N","-",LEFT(List1!P49,2))</f>
        <v xml:space="preserve"> 1</v>
      </c>
      <c r="P49" s="9" t="str">
        <f>IF(LEFT(List1!Q49,2) = " N","-",LEFT(List1!Q49,2))</f>
        <v xml:space="preserve"> 1</v>
      </c>
      <c r="Q49" s="9" t="str">
        <f>IF(LEFT(List1!R49,2) = " N","-",LEFT(List1!R49,2))</f>
        <v xml:space="preserve"> 3</v>
      </c>
      <c r="R49" s="9" t="str">
        <f>IF(LEFT(List1!S49,2) = " N","-",LEFT(List1!S49,2))</f>
        <v xml:space="preserve"> 5</v>
      </c>
      <c r="S49" s="9" t="str">
        <f>IF(LEFT(List1!T49,2) = " N","-",LEFT(List1!T49,2))</f>
        <v xml:space="preserve"> 3</v>
      </c>
      <c r="T49" s="9" t="str">
        <f>IF(LEFT(List1!U49,2) = " N","-",LEFT(List1!U49,2))</f>
        <v xml:space="preserve"> 5</v>
      </c>
      <c r="U49" s="9" t="str">
        <f>IF(LEFT(List1!V49,2) = " N","-",LEFT(List1!V49,2))</f>
        <v>0</v>
      </c>
      <c r="V49" s="9" t="str">
        <f>IF(LEFT(List1!W49,2) = " N","-",LEFT(List1!W49,2))</f>
        <v xml:space="preserve"> 1</v>
      </c>
      <c r="W49" s="15" t="str">
        <f>List1!X49</f>
        <v xml:space="preserve"> V současnosti bez opatření                 </v>
      </c>
      <c r="X49" s="11" t="str">
        <f>List1!Y49</f>
        <v xml:space="preserve"> </v>
      </c>
    </row>
    <row r="50" spans="1:24" x14ac:dyDescent="0.25">
      <c r="A50" s="9">
        <f>List1!A50</f>
        <v>77</v>
      </c>
      <c r="B50" s="9">
        <f>List1!B50</f>
        <v>336</v>
      </c>
      <c r="C50" s="10" t="str">
        <f>List1!C50</f>
        <v xml:space="preserve"> Thuja occidentalis                                                                       </v>
      </c>
      <c r="D50" s="9" t="str">
        <f>List1!D50</f>
        <v xml:space="preserve"> Strom, skupina stromu </v>
      </c>
      <c r="E50" s="9" t="str">
        <f>LEFT(List1!E50,7)</f>
        <v xml:space="preserve">       </v>
      </c>
      <c r="F50" s="9">
        <f>List1!F50</f>
        <v>1</v>
      </c>
      <c r="G50" s="9" t="str">
        <f>List1!G50</f>
        <v xml:space="preserve">          3.5 </v>
      </c>
      <c r="H50" s="9" t="str">
        <f>List1!H50</f>
        <v xml:space="preserve">             0.5 </v>
      </c>
      <c r="I50" s="9" t="str">
        <f>List1!I50</f>
        <v xml:space="preserve">          2.0 </v>
      </c>
      <c r="J50" s="9">
        <f>List1!J50</f>
        <v>25</v>
      </c>
      <c r="K50" s="9" t="str">
        <f>List1!K50</f>
        <v xml:space="preserve">                    </v>
      </c>
      <c r="L50" s="9" t="str">
        <f>List1!L50</f>
        <v xml:space="preserve">           4.0 </v>
      </c>
      <c r="M50" s="9" t="str">
        <f>IF(LEFT(List1!N50,2) = " N","-",LEFT(List1!N50,2))</f>
        <v xml:space="preserve"> 3</v>
      </c>
      <c r="N50" s="9" t="str">
        <f>IF(LEFT(List1!O50,2) = " N","-",LEFT(List1!O50,2))</f>
        <v xml:space="preserve"> 1</v>
      </c>
      <c r="O50" s="9" t="str">
        <f>IF(LEFT(List1!P50,2) = " N","-",LEFT(List1!P50,2))</f>
        <v xml:space="preserve"> 1</v>
      </c>
      <c r="P50" s="9" t="str">
        <f>IF(LEFT(List1!Q50,2) = " N","-",LEFT(List1!Q50,2))</f>
        <v xml:space="preserve"> 1</v>
      </c>
      <c r="Q50" s="9" t="str">
        <f>IF(LEFT(List1!R50,2) = " N","-",LEFT(List1!R50,2))</f>
        <v xml:space="preserve"> 3</v>
      </c>
      <c r="R50" s="9" t="str">
        <f>IF(LEFT(List1!S50,2) = " N","-",LEFT(List1!S50,2))</f>
        <v xml:space="preserve"> 5</v>
      </c>
      <c r="S50" s="9" t="str">
        <f>IF(LEFT(List1!T50,2) = " N","-",LEFT(List1!T50,2))</f>
        <v xml:space="preserve"> 3</v>
      </c>
      <c r="T50" s="9" t="str">
        <f>IF(LEFT(List1!U50,2) = " N","-",LEFT(List1!U50,2))</f>
        <v xml:space="preserve"> 5</v>
      </c>
      <c r="U50" s="9" t="str">
        <f>IF(LEFT(List1!V50,2) = " N","-",LEFT(List1!V50,2))</f>
        <v>0</v>
      </c>
      <c r="V50" s="9" t="str">
        <f>IF(LEFT(List1!W50,2) = " N","-",LEFT(List1!W50,2))</f>
        <v xml:space="preserve"> 1</v>
      </c>
      <c r="W50" s="15" t="str">
        <f>List1!X50</f>
        <v xml:space="preserve"> V současnosti bez opatření                 </v>
      </c>
      <c r="X50" s="11" t="str">
        <f>List1!Y50</f>
        <v xml:space="preserve"> </v>
      </c>
    </row>
    <row r="51" spans="1:24" x14ac:dyDescent="0.25">
      <c r="A51" s="9">
        <f>List1!A51</f>
        <v>78</v>
      </c>
      <c r="B51" s="9">
        <f>List1!B51</f>
        <v>337</v>
      </c>
      <c r="C51" s="10" t="str">
        <f>List1!C51</f>
        <v xml:space="preserve"> Thuja occidentalis                                                                       </v>
      </c>
      <c r="D51" s="9" t="str">
        <f>List1!D51</f>
        <v xml:space="preserve"> Strom, skupina stromu </v>
      </c>
      <c r="E51" s="9" t="str">
        <f>LEFT(List1!E51,7)</f>
        <v xml:space="preserve">       </v>
      </c>
      <c r="F51" s="9">
        <f>List1!F51</f>
        <v>1</v>
      </c>
      <c r="G51" s="9" t="str">
        <f>List1!G51</f>
        <v xml:space="preserve">          4.0 </v>
      </c>
      <c r="H51" s="9" t="str">
        <f>List1!H51</f>
        <v xml:space="preserve">             0.5 </v>
      </c>
      <c r="I51" s="9" t="str">
        <f>List1!I51</f>
        <v xml:space="preserve">          2.0 </v>
      </c>
      <c r="J51" s="9">
        <f>List1!J51</f>
        <v>25</v>
      </c>
      <c r="K51" s="9" t="str">
        <f>List1!K51</f>
        <v xml:space="preserve">                    </v>
      </c>
      <c r="L51" s="9" t="str">
        <f>List1!L51</f>
        <v xml:space="preserve">           4.0 </v>
      </c>
      <c r="M51" s="9" t="str">
        <f>IF(LEFT(List1!N51,2) = " N","-",LEFT(List1!N51,2))</f>
        <v xml:space="preserve"> 3</v>
      </c>
      <c r="N51" s="9" t="str">
        <f>IF(LEFT(List1!O51,2) = " N","-",LEFT(List1!O51,2))</f>
        <v xml:space="preserve"> 5</v>
      </c>
      <c r="O51" s="9" t="str">
        <f>IF(LEFT(List1!P51,2) = " N","-",LEFT(List1!P51,2))</f>
        <v xml:space="preserve"> 4</v>
      </c>
      <c r="P51" s="9" t="str">
        <f>IF(LEFT(List1!Q51,2) = " N","-",LEFT(List1!Q51,2))</f>
        <v xml:space="preserve"> 2</v>
      </c>
      <c r="Q51" s="9" t="str">
        <f>IF(LEFT(List1!R51,2) = " N","-",LEFT(List1!R51,2))</f>
        <v xml:space="preserve"> 4</v>
      </c>
      <c r="R51" s="9" t="str">
        <f>IF(LEFT(List1!S51,2) = " N","-",LEFT(List1!S51,2))</f>
        <v xml:space="preserve"> 5</v>
      </c>
      <c r="S51" s="9" t="str">
        <f>IF(LEFT(List1!T51,2) = " N","-",LEFT(List1!T51,2))</f>
        <v xml:space="preserve"> 4</v>
      </c>
      <c r="T51" s="9" t="str">
        <f>IF(LEFT(List1!U51,2) = " N","-",LEFT(List1!U51,2))</f>
        <v xml:space="preserve"> 5</v>
      </c>
      <c r="U51" s="9" t="str">
        <f>IF(LEFT(List1!V51,2) = " N","-",LEFT(List1!V51,2))</f>
        <v>0</v>
      </c>
      <c r="V51" s="9" t="str">
        <f>IF(LEFT(List1!W51,2) = " N","-",LEFT(List1!W51,2))</f>
        <v xml:space="preserve"> 4</v>
      </c>
      <c r="W51" s="15" t="str">
        <f>List1!X51</f>
        <v xml:space="preserve"> V současnosti bez opatření                 </v>
      </c>
      <c r="X51" s="11" t="str">
        <f>List1!Y51</f>
        <v xml:space="preserve"> </v>
      </c>
    </row>
    <row r="52" spans="1:24" x14ac:dyDescent="0.25">
      <c r="A52" s="9">
        <f>List1!A52</f>
        <v>79</v>
      </c>
      <c r="B52" s="9">
        <f>List1!B52</f>
        <v>338</v>
      </c>
      <c r="C52" s="10" t="str">
        <f>List1!C52</f>
        <v xml:space="preserve"> Prunus avium                                                                             </v>
      </c>
      <c r="D52" s="9" t="str">
        <f>List1!D52</f>
        <v xml:space="preserve"> Strom, skupina stromu </v>
      </c>
      <c r="E52" s="9" t="str">
        <f>LEFT(List1!E52,7)</f>
        <v xml:space="preserve">       </v>
      </c>
      <c r="F52" s="9">
        <f>List1!F52</f>
        <v>1</v>
      </c>
      <c r="G52" s="9" t="str">
        <f>List1!G52</f>
        <v xml:space="preserve">         12.0 </v>
      </c>
      <c r="H52" s="9" t="str">
        <f>List1!H52</f>
        <v xml:space="preserve">             2.0 </v>
      </c>
      <c r="I52" s="9" t="str">
        <f>List1!I52</f>
        <v xml:space="preserve">         12.0 </v>
      </c>
      <c r="J52" s="9">
        <f>List1!J52</f>
        <v>139</v>
      </c>
      <c r="K52" s="9" t="str">
        <f>List1!K52</f>
        <v xml:space="preserve">                    </v>
      </c>
      <c r="L52" s="9" t="str">
        <f>List1!L52</f>
        <v xml:space="preserve">          22.0 </v>
      </c>
      <c r="M52" s="9" t="str">
        <f>IF(LEFT(List1!N52,2) = " N","-",LEFT(List1!N52,2))</f>
        <v xml:space="preserve"> 4</v>
      </c>
      <c r="N52" s="9" t="str">
        <f>IF(LEFT(List1!O52,2) = " N","-",LEFT(List1!O52,2))</f>
        <v xml:space="preserve"> 3</v>
      </c>
      <c r="O52" s="9" t="str">
        <f>IF(LEFT(List1!P52,2) = " N","-",LEFT(List1!P52,2))</f>
        <v xml:space="preserve"> 3</v>
      </c>
      <c r="P52" s="9" t="str">
        <f>IF(LEFT(List1!Q52,2) = " N","-",LEFT(List1!Q52,2))</f>
        <v xml:space="preserve"> 2</v>
      </c>
      <c r="Q52" s="9" t="str">
        <f>IF(LEFT(List1!R52,2) = " N","-",LEFT(List1!R52,2))</f>
        <v xml:space="preserve"> 2</v>
      </c>
      <c r="R52" s="9" t="str">
        <f>IF(LEFT(List1!S52,2) = " N","-",LEFT(List1!S52,2))</f>
        <v xml:space="preserve"> 5</v>
      </c>
      <c r="S52" s="9" t="str">
        <f>IF(LEFT(List1!T52,2) = " N","-",LEFT(List1!T52,2))</f>
        <v xml:space="preserve"> 3</v>
      </c>
      <c r="T52" s="9" t="str">
        <f>IF(LEFT(List1!U52,2) = " N","-",LEFT(List1!U52,2))</f>
        <v xml:space="preserve"> 5</v>
      </c>
      <c r="U52" s="9" t="str">
        <f>IF(LEFT(List1!V52,2) = " N","-",LEFT(List1!V52,2))</f>
        <v>40</v>
      </c>
      <c r="V52" s="9" t="str">
        <f>IF(LEFT(List1!W52,2) = " N","-",LEFT(List1!W52,2))</f>
        <v xml:space="preserve"> 2</v>
      </c>
      <c r="W52" s="15" t="str">
        <f>List1!X52</f>
        <v xml:space="preserve"> V současnosti bez opatření                 </v>
      </c>
      <c r="X52" s="11" t="str">
        <f>List1!Y52</f>
        <v xml:space="preserve"> </v>
      </c>
    </row>
    <row r="53" spans="1:24" x14ac:dyDescent="0.25">
      <c r="A53" s="9">
        <f>List1!A53</f>
        <v>80</v>
      </c>
      <c r="B53" s="9">
        <f>List1!B53</f>
        <v>339</v>
      </c>
      <c r="C53" s="10" t="str">
        <f>List1!C53</f>
        <v xml:space="preserve"> Prunus avium                                                                             </v>
      </c>
      <c r="D53" s="9" t="str">
        <f>List1!D53</f>
        <v xml:space="preserve"> Strom, skupina stromu </v>
      </c>
      <c r="E53" s="9" t="str">
        <f>LEFT(List1!E53,7)</f>
        <v xml:space="preserve">       </v>
      </c>
      <c r="F53" s="9">
        <f>List1!F53</f>
        <v>1</v>
      </c>
      <c r="G53" s="9" t="str">
        <f>List1!G53</f>
        <v xml:space="preserve">         11.0 </v>
      </c>
      <c r="H53" s="9" t="str">
        <f>List1!H53</f>
        <v xml:space="preserve">             2.0 </v>
      </c>
      <c r="I53" s="9" t="str">
        <f>List1!I53</f>
        <v xml:space="preserve">         11.0 </v>
      </c>
      <c r="J53" s="9">
        <f>List1!J53</f>
        <v>184</v>
      </c>
      <c r="K53" s="9" t="str">
        <f>List1!K53</f>
        <v xml:space="preserve">                    </v>
      </c>
      <c r="L53" s="9" t="str">
        <f>List1!L53</f>
        <v xml:space="preserve">          29.0 </v>
      </c>
      <c r="M53" s="9" t="str">
        <f>IF(LEFT(List1!N53,2) = " N","-",LEFT(List1!N53,2))</f>
        <v xml:space="preserve"> 4</v>
      </c>
      <c r="N53" s="9" t="str">
        <f>IF(LEFT(List1!O53,2) = " N","-",LEFT(List1!O53,2))</f>
        <v xml:space="preserve"> 3</v>
      </c>
      <c r="O53" s="9" t="str">
        <f>IF(LEFT(List1!P53,2) = " N","-",LEFT(List1!P53,2))</f>
        <v xml:space="preserve"> 3</v>
      </c>
      <c r="P53" s="9" t="str">
        <f>IF(LEFT(List1!Q53,2) = " N","-",LEFT(List1!Q53,2))</f>
        <v xml:space="preserve"> 2</v>
      </c>
      <c r="Q53" s="9" t="str">
        <f>IF(LEFT(List1!R53,2) = " N","-",LEFT(List1!R53,2))</f>
        <v xml:space="preserve"> 3</v>
      </c>
      <c r="R53" s="9" t="str">
        <f>IF(LEFT(List1!S53,2) = " N","-",LEFT(List1!S53,2))</f>
        <v xml:space="preserve"> 5</v>
      </c>
      <c r="S53" s="9" t="str">
        <f>IF(LEFT(List1!T53,2) = " N","-",LEFT(List1!T53,2))</f>
        <v xml:space="preserve"> 3</v>
      </c>
      <c r="T53" s="9" t="str">
        <f>IF(LEFT(List1!U53,2) = " N","-",LEFT(List1!U53,2))</f>
        <v xml:space="preserve"> 5</v>
      </c>
      <c r="U53" s="9" t="str">
        <f>IF(LEFT(List1!V53,2) = " N","-",LEFT(List1!V53,2))</f>
        <v>40</v>
      </c>
      <c r="V53" s="9" t="str">
        <f>IF(LEFT(List1!W53,2) = " N","-",LEFT(List1!W53,2))</f>
        <v xml:space="preserve"> 3</v>
      </c>
      <c r="W53" s="15" t="str">
        <f>List1!X53</f>
        <v xml:space="preserve"> V současnosti bez opatření                 </v>
      </c>
      <c r="X53" s="11" t="str">
        <f>List1!Y53</f>
        <v xml:space="preserve"> </v>
      </c>
    </row>
    <row r="54" spans="1:24" x14ac:dyDescent="0.25">
      <c r="A54" s="9">
        <f>List1!A54</f>
        <v>81</v>
      </c>
      <c r="B54" s="9">
        <f>List1!B54</f>
        <v>340</v>
      </c>
      <c r="C54" s="10" t="str">
        <f>List1!C54</f>
        <v xml:space="preserve"> Thuja occidentalis, picea abies                                                          </v>
      </c>
      <c r="D54" s="9" t="str">
        <f>List1!D54</f>
        <v xml:space="preserve"> Strom, skupina stromu </v>
      </c>
      <c r="E54" s="9" t="str">
        <f>LEFT(List1!E54,7)</f>
        <v xml:space="preserve">  21.59</v>
      </c>
      <c r="F54" s="9">
        <f>List1!F54</f>
        <v>1</v>
      </c>
      <c r="G54" s="9" t="str">
        <f>List1!G54</f>
        <v xml:space="preserve">          5.0 </v>
      </c>
      <c r="H54" s="9" t="str">
        <f>List1!H54</f>
        <v xml:space="preserve">             0.0 </v>
      </c>
      <c r="I54" s="9" t="str">
        <f>List1!I54</f>
        <v xml:space="preserve">          0.0 </v>
      </c>
      <c r="J54" s="9">
        <f>List1!J54</f>
        <v>0</v>
      </c>
      <c r="K54" s="9" t="str">
        <f>List1!K54</f>
        <v xml:space="preserve">                    </v>
      </c>
      <c r="L54" s="9" t="str">
        <f>List1!L54</f>
        <v xml:space="preserve">           0.0 </v>
      </c>
      <c r="M54" s="9" t="str">
        <f>IF(LEFT(List1!N54,2) = " N","-",LEFT(List1!N54,2))</f>
        <v xml:space="preserve"> 3</v>
      </c>
      <c r="N54" s="9" t="str">
        <f>IF(LEFT(List1!O54,2) = " N","-",LEFT(List1!O54,2))</f>
        <v xml:space="preserve"> 2</v>
      </c>
      <c r="O54" s="9" t="str">
        <f>IF(LEFT(List1!P54,2) = " N","-",LEFT(List1!P54,2))</f>
        <v xml:space="preserve"> 1</v>
      </c>
      <c r="P54" s="9" t="str">
        <f>IF(LEFT(List1!Q54,2) = " N","-",LEFT(List1!Q54,2))</f>
        <v xml:space="preserve"> 1</v>
      </c>
      <c r="Q54" s="9" t="str">
        <f>IF(LEFT(List1!R54,2) = " N","-",LEFT(List1!R54,2))</f>
        <v xml:space="preserve"> 3</v>
      </c>
      <c r="R54" s="9" t="str">
        <f>IF(LEFT(List1!S54,2) = " N","-",LEFT(List1!S54,2))</f>
        <v xml:space="preserve"> 5</v>
      </c>
      <c r="S54" s="9" t="str">
        <f>IF(LEFT(List1!T54,2) = " N","-",LEFT(List1!T54,2))</f>
        <v xml:space="preserve"> 3</v>
      </c>
      <c r="T54" s="9" t="str">
        <f>IF(LEFT(List1!U54,2) = " N","-",LEFT(List1!U54,2))</f>
        <v xml:space="preserve"> 5</v>
      </c>
      <c r="U54" s="9" t="str">
        <f>IF(LEFT(List1!V54,2) = " N","-",LEFT(List1!V54,2))</f>
        <v>0</v>
      </c>
      <c r="V54" s="9" t="str">
        <f>IF(LEFT(List1!W54,2) = " N","-",LEFT(List1!W54,2))</f>
        <v xml:space="preserve"> 1</v>
      </c>
      <c r="W54" s="15" t="str">
        <f>List1!X54</f>
        <v xml:space="preserve"> V současnosti bez opatření                 </v>
      </c>
      <c r="X54" s="11" t="str">
        <f>List1!Y54</f>
        <v xml:space="preserve"> </v>
      </c>
    </row>
    <row r="55" spans="1:24" x14ac:dyDescent="0.25">
      <c r="A55" s="9">
        <f>List1!A55</f>
        <v>83</v>
      </c>
      <c r="B55" s="9">
        <f>List1!B55</f>
        <v>342</v>
      </c>
      <c r="C55" s="10" t="str">
        <f>List1!C55</f>
        <v xml:space="preserve"> Picea abies                                                                              </v>
      </c>
      <c r="D55" s="9" t="str">
        <f>List1!D55</f>
        <v xml:space="preserve"> Strom, skupina stromu </v>
      </c>
      <c r="E55" s="9" t="str">
        <f>LEFT(List1!E55,7)</f>
        <v xml:space="preserve">       </v>
      </c>
      <c r="F55" s="9">
        <f>List1!F55</f>
        <v>1</v>
      </c>
      <c r="G55" s="9" t="str">
        <f>List1!G55</f>
        <v xml:space="preserve">          9.0 </v>
      </c>
      <c r="H55" s="9" t="str">
        <f>List1!H55</f>
        <v xml:space="preserve">             1.0 </v>
      </c>
      <c r="I55" s="9" t="str">
        <f>List1!I55</f>
        <v xml:space="preserve">          5.0 </v>
      </c>
      <c r="J55" s="9">
        <f>List1!J55</f>
        <v>62</v>
      </c>
      <c r="K55" s="9" t="str">
        <f>List1!K55</f>
        <v xml:space="preserve">                    </v>
      </c>
      <c r="L55" s="9" t="str">
        <f>List1!L55</f>
        <v xml:space="preserve">          10.0 </v>
      </c>
      <c r="M55" s="9" t="str">
        <f>IF(LEFT(List1!N55,2) = " N","-",LEFT(List1!N55,2))</f>
        <v xml:space="preserve"> 3</v>
      </c>
      <c r="N55" s="9" t="str">
        <f>IF(LEFT(List1!O55,2) = " N","-",LEFT(List1!O55,2))</f>
        <v xml:space="preserve"> 1</v>
      </c>
      <c r="O55" s="9" t="str">
        <f>IF(LEFT(List1!P55,2) = " N","-",LEFT(List1!P55,2))</f>
        <v xml:space="preserve"> 1</v>
      </c>
      <c r="P55" s="9" t="str">
        <f>IF(LEFT(List1!Q55,2) = " N","-",LEFT(List1!Q55,2))</f>
        <v xml:space="preserve"> 1</v>
      </c>
      <c r="Q55" s="9" t="str">
        <f>IF(LEFT(List1!R55,2) = " N","-",LEFT(List1!R55,2))</f>
        <v xml:space="preserve"> 3</v>
      </c>
      <c r="R55" s="9" t="str">
        <f>IF(LEFT(List1!S55,2) = " N","-",LEFT(List1!S55,2))</f>
        <v xml:space="preserve"> 5</v>
      </c>
      <c r="S55" s="9" t="str">
        <f>IF(LEFT(List1!T55,2) = " N","-",LEFT(List1!T55,2))</f>
        <v xml:space="preserve"> 3</v>
      </c>
      <c r="T55" s="9" t="str">
        <f>IF(LEFT(List1!U55,2) = " N","-",LEFT(List1!U55,2))</f>
        <v xml:space="preserve"> 5</v>
      </c>
      <c r="U55" s="9" t="str">
        <f>IF(LEFT(List1!V55,2) = " N","-",LEFT(List1!V55,2))</f>
        <v>0</v>
      </c>
      <c r="V55" s="9" t="str">
        <f>IF(LEFT(List1!W55,2) = " N","-",LEFT(List1!W55,2))</f>
        <v xml:space="preserve"> 1</v>
      </c>
      <c r="W55" s="15" t="str">
        <f>List1!X55</f>
        <v xml:space="preserve"> OD-kaceni                                  </v>
      </c>
      <c r="X55" s="11" t="str">
        <f>List1!Y55</f>
        <v xml:space="preserve"> </v>
      </c>
    </row>
    <row r="56" spans="1:24" x14ac:dyDescent="0.25">
      <c r="A56" s="9">
        <f>List1!A56</f>
        <v>84</v>
      </c>
      <c r="B56" s="9">
        <f>List1!B56</f>
        <v>343</v>
      </c>
      <c r="C56" s="10" t="str">
        <f>List1!C56</f>
        <v xml:space="preserve"> Picea abies                                                                              </v>
      </c>
      <c r="D56" s="9" t="str">
        <f>List1!D56</f>
        <v xml:space="preserve"> Strom, skupina stromu </v>
      </c>
      <c r="E56" s="9" t="str">
        <f>LEFT(List1!E56,7)</f>
        <v xml:space="preserve">       </v>
      </c>
      <c r="F56" s="9">
        <f>List1!F56</f>
        <v>2</v>
      </c>
      <c r="G56" s="9" t="str">
        <f>List1!G56</f>
        <v xml:space="preserve">          7.0 </v>
      </c>
      <c r="H56" s="9" t="str">
        <f>List1!H56</f>
        <v xml:space="preserve">             1.0 </v>
      </c>
      <c r="I56" s="9" t="str">
        <f>List1!I56</f>
        <v xml:space="preserve">          4.0 </v>
      </c>
      <c r="J56" s="9">
        <f>List1!J56</f>
        <v>35</v>
      </c>
      <c r="K56" s="9" t="str">
        <f>List1!K56</f>
        <v xml:space="preserve">                    </v>
      </c>
      <c r="L56" s="9" t="str">
        <f>List1!L56</f>
        <v xml:space="preserve">           6.0 </v>
      </c>
      <c r="M56" s="9" t="str">
        <f>IF(LEFT(List1!N56,2) = " N","-",LEFT(List1!N56,2))</f>
        <v xml:space="preserve"> 3</v>
      </c>
      <c r="N56" s="9" t="str">
        <f>IF(LEFT(List1!O56,2) = " N","-",LEFT(List1!O56,2))</f>
        <v xml:space="preserve"> 4</v>
      </c>
      <c r="O56" s="9" t="str">
        <f>IF(LEFT(List1!P56,2) = " N","-",LEFT(List1!P56,2))</f>
        <v xml:space="preserve"> 4</v>
      </c>
      <c r="P56" s="9" t="str">
        <f>IF(LEFT(List1!Q56,2) = " N","-",LEFT(List1!Q56,2))</f>
        <v xml:space="preserve"> 2</v>
      </c>
      <c r="Q56" s="9" t="str">
        <f>IF(LEFT(List1!R56,2) = " N","-",LEFT(List1!R56,2))</f>
        <v xml:space="preserve"> 3</v>
      </c>
      <c r="R56" s="9" t="str">
        <f>IF(LEFT(List1!S56,2) = " N","-",LEFT(List1!S56,2))</f>
        <v xml:space="preserve"> 5</v>
      </c>
      <c r="S56" s="9" t="str">
        <f>IF(LEFT(List1!T56,2) = " N","-",LEFT(List1!T56,2))</f>
        <v xml:space="preserve"> 3</v>
      </c>
      <c r="T56" s="9" t="str">
        <f>IF(LEFT(List1!U56,2) = " N","-",LEFT(List1!U56,2))</f>
        <v xml:space="preserve"> 5</v>
      </c>
      <c r="U56" s="9" t="str">
        <f>IF(LEFT(List1!V56,2) = " N","-",LEFT(List1!V56,2))</f>
        <v>0</v>
      </c>
      <c r="V56" s="9" t="str">
        <f>IF(LEFT(List1!W56,2) = " N","-",LEFT(List1!W56,2))</f>
        <v xml:space="preserve"> 3</v>
      </c>
      <c r="W56" s="15" t="str">
        <f>List1!X56</f>
        <v xml:space="preserve"> V současnosti bez opatření                 </v>
      </c>
      <c r="X56" s="11" t="str">
        <f>List1!Y56</f>
        <v xml:space="preserve"> </v>
      </c>
    </row>
    <row r="57" spans="1:24" x14ac:dyDescent="0.25">
      <c r="A57" s="9">
        <f>List1!A57</f>
        <v>85</v>
      </c>
      <c r="B57" s="9">
        <f>List1!B57</f>
        <v>344</v>
      </c>
      <c r="C57" s="10" t="str">
        <f>List1!C57</f>
        <v xml:space="preserve"> Picea abies                                                                              </v>
      </c>
      <c r="D57" s="9" t="str">
        <f>List1!D57</f>
        <v xml:space="preserve"> Strom, skupina stromu </v>
      </c>
      <c r="E57" s="9" t="str">
        <f>LEFT(List1!E57,7)</f>
        <v xml:space="preserve">       </v>
      </c>
      <c r="F57" s="9">
        <f>List1!F57</f>
        <v>2</v>
      </c>
      <c r="G57" s="9" t="str">
        <f>List1!G57</f>
        <v xml:space="preserve">          8.5 </v>
      </c>
      <c r="H57" s="9" t="str">
        <f>List1!H57</f>
        <v xml:space="preserve">             1.0 </v>
      </c>
      <c r="I57" s="9" t="str">
        <f>List1!I57</f>
        <v xml:space="preserve">          4.0 </v>
      </c>
      <c r="J57" s="9">
        <f>List1!J57</f>
        <v>55</v>
      </c>
      <c r="K57" s="9" t="str">
        <f>List1!K57</f>
        <v xml:space="preserve">                    </v>
      </c>
      <c r="L57" s="9" t="str">
        <f>List1!L57</f>
        <v xml:space="preserve">           9.0 </v>
      </c>
      <c r="M57" s="9" t="str">
        <f>IF(LEFT(List1!N57,2) = " N","-",LEFT(List1!N57,2))</f>
        <v xml:space="preserve"> 3</v>
      </c>
      <c r="N57" s="9" t="str">
        <f>IF(LEFT(List1!O57,2) = " N","-",LEFT(List1!O57,2))</f>
        <v xml:space="preserve"> 3</v>
      </c>
      <c r="O57" s="9" t="str">
        <f>IF(LEFT(List1!P57,2) = " N","-",LEFT(List1!P57,2))</f>
        <v xml:space="preserve"> 2</v>
      </c>
      <c r="P57" s="9" t="str">
        <f>IF(LEFT(List1!Q57,2) = " N","-",LEFT(List1!Q57,2))</f>
        <v xml:space="preserve"> 1</v>
      </c>
      <c r="Q57" s="9" t="str">
        <f>IF(LEFT(List1!R57,2) = " N","-",LEFT(List1!R57,2))</f>
        <v xml:space="preserve"> 3</v>
      </c>
      <c r="R57" s="9" t="str">
        <f>IF(LEFT(List1!S57,2) = " N","-",LEFT(List1!S57,2))</f>
        <v xml:space="preserve"> 5</v>
      </c>
      <c r="S57" s="9" t="str">
        <f>IF(LEFT(List1!T57,2) = " N","-",LEFT(List1!T57,2))</f>
        <v xml:space="preserve"> 3</v>
      </c>
      <c r="T57" s="9" t="str">
        <f>IF(LEFT(List1!U57,2) = " N","-",LEFT(List1!U57,2))</f>
        <v xml:space="preserve"> 5</v>
      </c>
      <c r="U57" s="9" t="str">
        <f>IF(LEFT(List1!V57,2) = " N","-",LEFT(List1!V57,2))</f>
        <v>0</v>
      </c>
      <c r="V57" s="9" t="str">
        <f>IF(LEFT(List1!W57,2) = " N","-",LEFT(List1!W57,2))</f>
        <v xml:space="preserve"> 2</v>
      </c>
      <c r="W57" s="15" t="str">
        <f>List1!X57</f>
        <v xml:space="preserve"> OD-kaceni                                  </v>
      </c>
      <c r="X57" s="11" t="str">
        <f>List1!Y57</f>
        <v xml:space="preserve"> </v>
      </c>
    </row>
    <row r="58" spans="1:24" x14ac:dyDescent="0.25">
      <c r="A58" s="9">
        <f>List1!A58</f>
        <v>86</v>
      </c>
      <c r="B58" s="9">
        <f>List1!B58</f>
        <v>345</v>
      </c>
      <c r="C58" s="10" t="str">
        <f>List1!C58</f>
        <v xml:space="preserve"> Prunus avium                                                                             </v>
      </c>
      <c r="D58" s="9" t="str">
        <f>List1!D58</f>
        <v xml:space="preserve"> Strom, skupina stromu </v>
      </c>
      <c r="E58" s="9" t="str">
        <f>LEFT(List1!E58,7)</f>
        <v xml:space="preserve">       </v>
      </c>
      <c r="F58" s="9">
        <f>List1!F58</f>
        <v>1</v>
      </c>
      <c r="G58" s="9" t="str">
        <f>List1!G58</f>
        <v xml:space="preserve">         10.0 </v>
      </c>
      <c r="H58" s="9" t="str">
        <f>List1!H58</f>
        <v xml:space="preserve">             2.0 </v>
      </c>
      <c r="I58" s="9" t="str">
        <f>List1!I58</f>
        <v xml:space="preserve">          9.0 </v>
      </c>
      <c r="J58" s="9">
        <f>List1!J58</f>
        <v>104</v>
      </c>
      <c r="K58" s="9" t="str">
        <f>List1!K58</f>
        <v xml:space="preserve">                    </v>
      </c>
      <c r="L58" s="9" t="str">
        <f>List1!L58</f>
        <v xml:space="preserve">          17.0 </v>
      </c>
      <c r="M58" s="9" t="str">
        <f>IF(LEFT(List1!N58,2) = " N","-",LEFT(List1!N58,2))</f>
        <v xml:space="preserve"> 4</v>
      </c>
      <c r="N58" s="9" t="str">
        <f>IF(LEFT(List1!O58,2) = " N","-",LEFT(List1!O58,2))</f>
        <v xml:space="preserve"> 4</v>
      </c>
      <c r="O58" s="9" t="str">
        <f>IF(LEFT(List1!P58,2) = " N","-",LEFT(List1!P58,2))</f>
        <v xml:space="preserve"> 3</v>
      </c>
      <c r="P58" s="9" t="str">
        <f>IF(LEFT(List1!Q58,2) = " N","-",LEFT(List1!Q58,2))</f>
        <v xml:space="preserve"> 2</v>
      </c>
      <c r="Q58" s="9" t="str">
        <f>IF(LEFT(List1!R58,2) = " N","-",LEFT(List1!R58,2))</f>
        <v xml:space="preserve"> 3</v>
      </c>
      <c r="R58" s="9" t="str">
        <f>IF(LEFT(List1!S58,2) = " N","-",LEFT(List1!S58,2))</f>
        <v xml:space="preserve"> 5</v>
      </c>
      <c r="S58" s="9" t="str">
        <f>IF(LEFT(List1!T58,2) = " N","-",LEFT(List1!T58,2))</f>
        <v xml:space="preserve"> 3</v>
      </c>
      <c r="T58" s="9" t="str">
        <f>IF(LEFT(List1!U58,2) = " N","-",LEFT(List1!U58,2))</f>
        <v xml:space="preserve"> 5</v>
      </c>
      <c r="U58" s="9" t="str">
        <f>IF(LEFT(List1!V58,2) = " N","-",LEFT(List1!V58,2))</f>
        <v>30</v>
      </c>
      <c r="V58" s="9" t="str">
        <f>IF(LEFT(List1!W58,2) = " N","-",LEFT(List1!W58,2))</f>
        <v xml:space="preserve"> 3</v>
      </c>
      <c r="W58" s="15" t="str">
        <f>List1!X58</f>
        <v xml:space="preserve"> V současnosti bez opatření                 </v>
      </c>
      <c r="X58" s="11" t="str">
        <f>List1!Y58</f>
        <v xml:space="preserve"> </v>
      </c>
    </row>
    <row r="59" spans="1:24" x14ac:dyDescent="0.25">
      <c r="A59" s="9">
        <f>List1!A59</f>
        <v>87</v>
      </c>
      <c r="B59" s="9">
        <f>List1!B59</f>
        <v>346</v>
      </c>
      <c r="C59" s="10" t="str">
        <f>List1!C59</f>
        <v xml:space="preserve"> Prunus avium                                                                             </v>
      </c>
      <c r="D59" s="9" t="str">
        <f>List1!D59</f>
        <v xml:space="preserve"> Strom, skupina stromu </v>
      </c>
      <c r="E59" s="9" t="str">
        <f>LEFT(List1!E59,7)</f>
        <v xml:space="preserve">       </v>
      </c>
      <c r="F59" s="9">
        <f>List1!F59</f>
        <v>1</v>
      </c>
      <c r="G59" s="9" t="str">
        <f>List1!G59</f>
        <v xml:space="preserve">         11.0 </v>
      </c>
      <c r="H59" s="9" t="str">
        <f>List1!H59</f>
        <v xml:space="preserve">             2.0 </v>
      </c>
      <c r="I59" s="9" t="str">
        <f>List1!I59</f>
        <v xml:space="preserve">          9.0 </v>
      </c>
      <c r="J59" s="9">
        <f>List1!J59</f>
        <v>143</v>
      </c>
      <c r="K59" s="9" t="str">
        <f>List1!K59</f>
        <v xml:space="preserve">                    </v>
      </c>
      <c r="L59" s="9" t="str">
        <f>List1!L59</f>
        <v xml:space="preserve">          23.0 </v>
      </c>
      <c r="M59" s="9" t="str">
        <f>IF(LEFT(List1!N59,2) = " N","-",LEFT(List1!N59,2))</f>
        <v xml:space="preserve"> 4</v>
      </c>
      <c r="N59" s="9" t="str">
        <f>IF(LEFT(List1!O59,2) = " N","-",LEFT(List1!O59,2))</f>
        <v xml:space="preserve"> 3</v>
      </c>
      <c r="O59" s="9" t="str">
        <f>IF(LEFT(List1!P59,2) = " N","-",LEFT(List1!P59,2))</f>
        <v xml:space="preserve"> 3</v>
      </c>
      <c r="P59" s="9" t="str">
        <f>IF(LEFT(List1!Q59,2) = " N","-",LEFT(List1!Q59,2))</f>
        <v xml:space="preserve"> 2</v>
      </c>
      <c r="Q59" s="9" t="str">
        <f>IF(LEFT(List1!R59,2) = " N","-",LEFT(List1!R59,2))</f>
        <v xml:space="preserve"> 2</v>
      </c>
      <c r="R59" s="9" t="str">
        <f>IF(LEFT(List1!S59,2) = " N","-",LEFT(List1!S59,2))</f>
        <v xml:space="preserve"> 5</v>
      </c>
      <c r="S59" s="9" t="str">
        <f>IF(LEFT(List1!T59,2) = " N","-",LEFT(List1!T59,2))</f>
        <v xml:space="preserve"> 3</v>
      </c>
      <c r="T59" s="9" t="str">
        <f>IF(LEFT(List1!U59,2) = " N","-",LEFT(List1!U59,2))</f>
        <v xml:space="preserve"> 5</v>
      </c>
      <c r="U59" s="9" t="str">
        <f>IF(LEFT(List1!V59,2) = " N","-",LEFT(List1!V59,2))</f>
        <v>30</v>
      </c>
      <c r="V59" s="9" t="str">
        <f>IF(LEFT(List1!W59,2) = " N","-",LEFT(List1!W59,2))</f>
        <v xml:space="preserve"> 2</v>
      </c>
      <c r="W59" s="15" t="str">
        <f>List1!X59</f>
        <v xml:space="preserve"> V současnosti bez opatření                 </v>
      </c>
      <c r="X59" s="11" t="str">
        <f>List1!Y59</f>
        <v xml:space="preserve"> </v>
      </c>
    </row>
    <row r="60" spans="1:24" x14ac:dyDescent="0.25">
      <c r="A60" s="9">
        <f>List1!A60</f>
        <v>88</v>
      </c>
      <c r="B60" s="9">
        <f>List1!B60</f>
        <v>347</v>
      </c>
      <c r="C60" s="10" t="str">
        <f>List1!C60</f>
        <v xml:space="preserve"> Prunus avium                                                                             </v>
      </c>
      <c r="D60" s="9" t="str">
        <f>List1!D60</f>
        <v xml:space="preserve"> Strom, skupina stromu </v>
      </c>
      <c r="E60" s="9" t="str">
        <f>LEFT(List1!E60,7)</f>
        <v xml:space="preserve">       </v>
      </c>
      <c r="F60" s="9">
        <f>List1!F60</f>
        <v>1</v>
      </c>
      <c r="G60" s="9" t="str">
        <f>List1!G60</f>
        <v xml:space="preserve">         11.0 </v>
      </c>
      <c r="H60" s="9" t="str">
        <f>List1!H60</f>
        <v xml:space="preserve">             2.0 </v>
      </c>
      <c r="I60" s="9" t="str">
        <f>List1!I60</f>
        <v xml:space="preserve">         11.0 </v>
      </c>
      <c r="J60" s="9">
        <f>List1!J60</f>
        <v>140</v>
      </c>
      <c r="K60" s="9" t="str">
        <f>List1!K60</f>
        <v xml:space="preserve">                    </v>
      </c>
      <c r="L60" s="9" t="str">
        <f>List1!L60</f>
        <v xml:space="preserve">          22.0 </v>
      </c>
      <c r="M60" s="9" t="str">
        <f>IF(LEFT(List1!N60,2) = " N","-",LEFT(List1!N60,2))</f>
        <v xml:space="preserve"> 4</v>
      </c>
      <c r="N60" s="9" t="str">
        <f>IF(LEFT(List1!O60,2) = " N","-",LEFT(List1!O60,2))</f>
        <v xml:space="preserve"> 3</v>
      </c>
      <c r="O60" s="9" t="str">
        <f>IF(LEFT(List1!P60,2) = " N","-",LEFT(List1!P60,2))</f>
        <v xml:space="preserve"> 3</v>
      </c>
      <c r="P60" s="9" t="str">
        <f>IF(LEFT(List1!Q60,2) = " N","-",LEFT(List1!Q60,2))</f>
        <v xml:space="preserve"> 2</v>
      </c>
      <c r="Q60" s="9" t="str">
        <f>IF(LEFT(List1!R60,2) = " N","-",LEFT(List1!R60,2))</f>
        <v xml:space="preserve"> 3</v>
      </c>
      <c r="R60" s="9" t="str">
        <f>IF(LEFT(List1!S60,2) = " N","-",LEFT(List1!S60,2))</f>
        <v xml:space="preserve"> 5</v>
      </c>
      <c r="S60" s="9" t="str">
        <f>IF(LEFT(List1!T60,2) = " N","-",LEFT(List1!T60,2))</f>
        <v xml:space="preserve"> 3</v>
      </c>
      <c r="T60" s="9" t="str">
        <f>IF(LEFT(List1!U60,2) = " N","-",LEFT(List1!U60,2))</f>
        <v xml:space="preserve"> 5</v>
      </c>
      <c r="U60" s="9" t="str">
        <f>IF(LEFT(List1!V60,2) = " N","-",LEFT(List1!V60,2))</f>
        <v>20</v>
      </c>
      <c r="V60" s="9" t="str">
        <f>IF(LEFT(List1!W60,2) = " N","-",LEFT(List1!W60,2))</f>
        <v xml:space="preserve"> 3</v>
      </c>
      <c r="W60" s="15" t="str">
        <f>List1!X60</f>
        <v xml:space="preserve"> V současnosti bez opatření                 </v>
      </c>
      <c r="X60" s="11" t="str">
        <f>List1!Y60</f>
        <v xml:space="preserve"> </v>
      </c>
    </row>
    <row r="61" spans="1:24" x14ac:dyDescent="0.25">
      <c r="A61" s="9">
        <f>List1!A61</f>
        <v>89</v>
      </c>
      <c r="B61" s="9">
        <f>List1!B61</f>
        <v>348</v>
      </c>
      <c r="C61" s="10" t="str">
        <f>List1!C61</f>
        <v xml:space="preserve"> Prunus avium                                                                             </v>
      </c>
      <c r="D61" s="9" t="str">
        <f>List1!D61</f>
        <v xml:space="preserve"> Strom, skupina stromu </v>
      </c>
      <c r="E61" s="9" t="str">
        <f>LEFT(List1!E61,7)</f>
        <v xml:space="preserve">       </v>
      </c>
      <c r="F61" s="9">
        <f>List1!F61</f>
        <v>1</v>
      </c>
      <c r="G61" s="9" t="str">
        <f>List1!G61</f>
        <v xml:space="preserve">          9.0 </v>
      </c>
      <c r="H61" s="9" t="str">
        <f>List1!H61</f>
        <v xml:space="preserve">             2.0 </v>
      </c>
      <c r="I61" s="9" t="str">
        <f>List1!I61</f>
        <v xml:space="preserve">          7.0 </v>
      </c>
      <c r="J61" s="9">
        <f>List1!J61</f>
        <v>104</v>
      </c>
      <c r="K61" s="9" t="str">
        <f>List1!K61</f>
        <v xml:space="preserve">                    </v>
      </c>
      <c r="L61" s="9" t="str">
        <f>List1!L61</f>
        <v xml:space="preserve">          17.0 </v>
      </c>
      <c r="M61" s="9" t="str">
        <f>IF(LEFT(List1!N61,2) = " N","-",LEFT(List1!N61,2))</f>
        <v xml:space="preserve"> 4</v>
      </c>
      <c r="N61" s="9" t="str">
        <f>IF(LEFT(List1!O61,2) = " N","-",LEFT(List1!O61,2))</f>
        <v xml:space="preserve"> 3</v>
      </c>
      <c r="O61" s="9" t="str">
        <f>IF(LEFT(List1!P61,2) = " N","-",LEFT(List1!P61,2))</f>
        <v xml:space="preserve"> 3</v>
      </c>
      <c r="P61" s="9" t="str">
        <f>IF(LEFT(List1!Q61,2) = " N","-",LEFT(List1!Q61,2))</f>
        <v xml:space="preserve"> 2</v>
      </c>
      <c r="Q61" s="9" t="str">
        <f>IF(LEFT(List1!R61,2) = " N","-",LEFT(List1!R61,2))</f>
        <v xml:space="preserve"> 3</v>
      </c>
      <c r="R61" s="9" t="str">
        <f>IF(LEFT(List1!S61,2) = " N","-",LEFT(List1!S61,2))</f>
        <v xml:space="preserve"> 5</v>
      </c>
      <c r="S61" s="9" t="str">
        <f>IF(LEFT(List1!T61,2) = " N","-",LEFT(List1!T61,2))</f>
        <v xml:space="preserve"> 3</v>
      </c>
      <c r="T61" s="9" t="str">
        <f>IF(LEFT(List1!U61,2) = " N","-",LEFT(List1!U61,2))</f>
        <v xml:space="preserve"> 4</v>
      </c>
      <c r="U61" s="9" t="str">
        <f>IF(LEFT(List1!V61,2) = " N","-",LEFT(List1!V61,2))</f>
        <v>20</v>
      </c>
      <c r="V61" s="9" t="str">
        <f>IF(LEFT(List1!W61,2) = " N","-",LEFT(List1!W61,2))</f>
        <v xml:space="preserve"> 3</v>
      </c>
      <c r="W61" s="15" t="str">
        <f>List1!X61</f>
        <v xml:space="preserve"> V současnosti bez opatření                 </v>
      </c>
      <c r="X61" s="11" t="str">
        <f>List1!Y61</f>
        <v xml:space="preserve"> </v>
      </c>
    </row>
    <row r="62" spans="1:24" x14ac:dyDescent="0.25">
      <c r="A62" s="9">
        <f>List1!A62</f>
        <v>90</v>
      </c>
      <c r="B62" s="9">
        <f>List1!B62</f>
        <v>349</v>
      </c>
      <c r="C62" s="10" t="str">
        <f>List1!C62</f>
        <v xml:space="preserve"> Prunus avium                                                                             </v>
      </c>
      <c r="D62" s="9" t="str">
        <f>List1!D62</f>
        <v xml:space="preserve"> Strom, skupina stromu </v>
      </c>
      <c r="E62" s="9" t="str">
        <f>LEFT(List1!E62,7)</f>
        <v xml:space="preserve">       </v>
      </c>
      <c r="F62" s="9">
        <f>List1!F62</f>
        <v>1</v>
      </c>
      <c r="G62" s="9" t="str">
        <f>List1!G62</f>
        <v xml:space="preserve">          9.0 </v>
      </c>
      <c r="H62" s="9" t="str">
        <f>List1!H62</f>
        <v xml:space="preserve">             2.0 </v>
      </c>
      <c r="I62" s="9" t="str">
        <f>List1!I62</f>
        <v xml:space="preserve">         10.0 </v>
      </c>
      <c r="J62" s="9">
        <f>List1!J62</f>
        <v>115</v>
      </c>
      <c r="K62" s="9" t="str">
        <f>List1!K62</f>
        <v xml:space="preserve">                    </v>
      </c>
      <c r="L62" s="9" t="str">
        <f>List1!L62</f>
        <v xml:space="preserve">          18.0 </v>
      </c>
      <c r="M62" s="9" t="str">
        <f>IF(LEFT(List1!N62,2) = " N","-",LEFT(List1!N62,2))</f>
        <v xml:space="preserve"> 4</v>
      </c>
      <c r="N62" s="9" t="str">
        <f>IF(LEFT(List1!O62,2) = " N","-",LEFT(List1!O62,2))</f>
        <v xml:space="preserve"> 4</v>
      </c>
      <c r="O62" s="9" t="str">
        <f>IF(LEFT(List1!P62,2) = " N","-",LEFT(List1!P62,2))</f>
        <v xml:space="preserve"> 3</v>
      </c>
      <c r="P62" s="9" t="str">
        <f>IF(LEFT(List1!Q62,2) = " N","-",LEFT(List1!Q62,2))</f>
        <v xml:space="preserve"> 2</v>
      </c>
      <c r="Q62" s="9" t="str">
        <f>IF(LEFT(List1!R62,2) = " N","-",LEFT(List1!R62,2))</f>
        <v xml:space="preserve"> 4</v>
      </c>
      <c r="R62" s="9" t="str">
        <f>IF(LEFT(List1!S62,2) = " N","-",LEFT(List1!S62,2))</f>
        <v xml:space="preserve"> 5</v>
      </c>
      <c r="S62" s="9" t="str">
        <f>IF(LEFT(List1!T62,2) = " N","-",LEFT(List1!T62,2))</f>
        <v xml:space="preserve"> 4</v>
      </c>
      <c r="T62" s="9" t="str">
        <f>IF(LEFT(List1!U62,2) = " N","-",LEFT(List1!U62,2))</f>
        <v xml:space="preserve"> 5</v>
      </c>
      <c r="U62" s="9" t="str">
        <f>IF(LEFT(List1!V62,2) = " N","-",LEFT(List1!V62,2))</f>
        <v>40</v>
      </c>
      <c r="V62" s="9" t="str">
        <f>IF(LEFT(List1!W62,2) = " N","-",LEFT(List1!W62,2))</f>
        <v xml:space="preserve"> 3</v>
      </c>
      <c r="W62" s="15" t="str">
        <f>List1!X62</f>
        <v xml:space="preserve"> V současnosti bez opatření                 </v>
      </c>
      <c r="X62" s="11" t="str">
        <f>List1!Y62</f>
        <v xml:space="preserve"> </v>
      </c>
    </row>
    <row r="63" spans="1:24" x14ac:dyDescent="0.25">
      <c r="A63" s="9">
        <f>List1!A63</f>
        <v>91</v>
      </c>
      <c r="B63" s="9">
        <f>List1!B63</f>
        <v>350</v>
      </c>
      <c r="C63" s="10" t="str">
        <f>List1!C63</f>
        <v xml:space="preserve"> Prunus domestica                                                                         </v>
      </c>
      <c r="D63" s="9" t="str">
        <f>List1!D63</f>
        <v xml:space="preserve"> Strom, skupina stromu </v>
      </c>
      <c r="E63" s="9" t="str">
        <f>LEFT(List1!E63,7)</f>
        <v xml:space="preserve">       </v>
      </c>
      <c r="F63" s="9">
        <f>List1!F63</f>
        <v>1</v>
      </c>
      <c r="G63" s="9" t="str">
        <f>List1!G63</f>
        <v xml:space="preserve">          6.0 </v>
      </c>
      <c r="H63" s="9" t="str">
        <f>List1!H63</f>
        <v xml:space="preserve">             1.5 </v>
      </c>
      <c r="I63" s="9" t="str">
        <f>List1!I63</f>
        <v xml:space="preserve">          5.0 </v>
      </c>
      <c r="J63" s="9">
        <f>List1!J63</f>
        <v>83</v>
      </c>
      <c r="K63" s="9" t="str">
        <f>List1!K63</f>
        <v xml:space="preserve">                    </v>
      </c>
      <c r="L63" s="9" t="str">
        <f>List1!L63</f>
        <v xml:space="preserve">          13.0 </v>
      </c>
      <c r="M63" s="9" t="str">
        <f>IF(LEFT(List1!N63,2) = " N","-",LEFT(List1!N63,2))</f>
        <v xml:space="preserve"> 4</v>
      </c>
      <c r="N63" s="9" t="str">
        <f>IF(LEFT(List1!O63,2) = " N","-",LEFT(List1!O63,2))</f>
        <v xml:space="preserve"> 1</v>
      </c>
      <c r="O63" s="9" t="str">
        <f>IF(LEFT(List1!P63,2) = " N","-",LEFT(List1!P63,2))</f>
        <v xml:space="preserve"> 1</v>
      </c>
      <c r="P63" s="9" t="str">
        <f>IF(LEFT(List1!Q63,2) = " N","-",LEFT(List1!Q63,2))</f>
        <v xml:space="preserve"> 1</v>
      </c>
      <c r="Q63" s="9" t="str">
        <f>IF(LEFT(List1!R63,2) = " N","-",LEFT(List1!R63,2))</f>
        <v xml:space="preserve"> 1</v>
      </c>
      <c r="R63" s="9" t="str">
        <f>IF(LEFT(List1!S63,2) = " N","-",LEFT(List1!S63,2))</f>
        <v xml:space="preserve"> 5</v>
      </c>
      <c r="S63" s="9" t="str">
        <f>IF(LEFT(List1!T63,2) = " N","-",LEFT(List1!T63,2))</f>
        <v xml:space="preserve"> 1</v>
      </c>
      <c r="T63" s="9" t="str">
        <f>IF(LEFT(List1!U63,2) = " N","-",LEFT(List1!U63,2))</f>
        <v xml:space="preserve"> 5</v>
      </c>
      <c r="U63" s="9" t="str">
        <f>IF(LEFT(List1!V63,2) = " N","-",LEFT(List1!V63,2))</f>
        <v>10</v>
      </c>
      <c r="V63" s="9" t="str">
        <f>IF(LEFT(List1!W63,2) = " N","-",LEFT(List1!W63,2))</f>
        <v xml:space="preserve"> 1</v>
      </c>
      <c r="W63" s="15" t="str">
        <f>List1!X63</f>
        <v xml:space="preserve"> OD-kaceni                                  </v>
      </c>
      <c r="X63" s="11" t="str">
        <f>List1!Y63</f>
        <v xml:space="preserve"> </v>
      </c>
    </row>
    <row r="64" spans="1:24" x14ac:dyDescent="0.25">
      <c r="A64" s="9">
        <f>List1!A64</f>
        <v>93</v>
      </c>
      <c r="B64" s="9">
        <f>List1!B64</f>
        <v>352</v>
      </c>
      <c r="C64" s="10" t="str">
        <f>List1!C64</f>
        <v xml:space="preserve"> Pinus nigra                                                                              </v>
      </c>
      <c r="D64" s="9" t="str">
        <f>List1!D64</f>
        <v xml:space="preserve"> Strom, skupina stromu </v>
      </c>
      <c r="E64" s="9" t="str">
        <f>LEFT(List1!E64,7)</f>
        <v xml:space="preserve">       </v>
      </c>
      <c r="F64" s="9">
        <f>List1!F64</f>
        <v>1</v>
      </c>
      <c r="G64" s="9" t="str">
        <f>List1!G64</f>
        <v xml:space="preserve">         12.0 </v>
      </c>
      <c r="H64" s="9" t="str">
        <f>List1!H64</f>
        <v xml:space="preserve">             1.5 </v>
      </c>
      <c r="I64" s="9" t="str">
        <f>List1!I64</f>
        <v xml:space="preserve">         11.0 </v>
      </c>
      <c r="J64" s="9">
        <f>List1!J64</f>
        <v>174</v>
      </c>
      <c r="K64" s="9" t="str">
        <f>List1!K64</f>
        <v xml:space="preserve">                    </v>
      </c>
      <c r="L64" s="9" t="str">
        <f>List1!L64</f>
        <v xml:space="preserve">          28.0 </v>
      </c>
      <c r="M64" s="9" t="str">
        <f>IF(LEFT(List1!N64,2) = " N","-",LEFT(List1!N64,2))</f>
        <v xml:space="preserve"> 4</v>
      </c>
      <c r="N64" s="9" t="str">
        <f>IF(LEFT(List1!O64,2) = " N","-",LEFT(List1!O64,2))</f>
        <v xml:space="preserve"> 5</v>
      </c>
      <c r="O64" s="9" t="str">
        <f>IF(LEFT(List1!P64,2) = " N","-",LEFT(List1!P64,2))</f>
        <v xml:space="preserve"> 4</v>
      </c>
      <c r="P64" s="9" t="str">
        <f>IF(LEFT(List1!Q64,2) = " N","-",LEFT(List1!Q64,2))</f>
        <v xml:space="preserve"> 3</v>
      </c>
      <c r="Q64" s="9" t="str">
        <f>IF(LEFT(List1!R64,2) = " N","-",LEFT(List1!R64,2))</f>
        <v xml:space="preserve"> 4</v>
      </c>
      <c r="R64" s="9" t="str">
        <f>IF(LEFT(List1!S64,2) = " N","-",LEFT(List1!S64,2))</f>
        <v xml:space="preserve"> 3</v>
      </c>
      <c r="S64" s="9" t="str">
        <f>IF(LEFT(List1!T64,2) = " N","-",LEFT(List1!T64,2))</f>
        <v xml:space="preserve"> 4</v>
      </c>
      <c r="T64" s="9" t="str">
        <f>IF(LEFT(List1!U64,2) = " N","-",LEFT(List1!U64,2))</f>
        <v xml:space="preserve"> 5</v>
      </c>
      <c r="U64" s="9" t="str">
        <f>IF(LEFT(List1!V64,2) = " N","-",LEFT(List1!V64,2))</f>
        <v>0</v>
      </c>
      <c r="V64" s="9" t="str">
        <f>IF(LEFT(List1!W64,2) = " N","-",LEFT(List1!W64,2))</f>
        <v xml:space="preserve"> 4</v>
      </c>
      <c r="W64" s="15" t="str">
        <f>List1!X64</f>
        <v xml:space="preserve"> V současnosti bez opatření                 </v>
      </c>
      <c r="X64" s="11" t="str">
        <f>List1!Y64</f>
        <v xml:space="preserve"> </v>
      </c>
    </row>
    <row r="65" spans="1:24" x14ac:dyDescent="0.25">
      <c r="A65" s="9">
        <f>List1!A65</f>
        <v>95</v>
      </c>
      <c r="B65" s="9">
        <f>List1!B65</f>
        <v>354</v>
      </c>
      <c r="C65" s="10" t="str">
        <f>List1!C65</f>
        <v xml:space="preserve"> Syringa sp.                                                                              </v>
      </c>
      <c r="D65" s="9" t="str">
        <f>List1!D65</f>
        <v xml:space="preserve"> Strom, skupina stromu </v>
      </c>
      <c r="E65" s="9" t="str">
        <f>LEFT(List1!E65,7)</f>
        <v xml:space="preserve">       </v>
      </c>
      <c r="F65" s="9">
        <f>List1!F65</f>
        <v>1</v>
      </c>
      <c r="G65" s="9" t="str">
        <f>List1!G65</f>
        <v xml:space="preserve">          3.0 </v>
      </c>
      <c r="H65" s="9" t="str">
        <f>List1!H65</f>
        <v xml:space="preserve">             0.0 </v>
      </c>
      <c r="I65" s="9" t="str">
        <f>List1!I65</f>
        <v xml:space="preserve">          1.0 </v>
      </c>
      <c r="J65" s="9">
        <f>List1!J65</f>
        <v>12</v>
      </c>
      <c r="K65" s="9">
        <f>List1!K65</f>
        <v>113</v>
      </c>
      <c r="L65" s="9" t="str">
        <f>List1!L65</f>
        <v xml:space="preserve">           2.0 </v>
      </c>
      <c r="M65" s="9" t="str">
        <f>IF(LEFT(List1!N65,2) = " N","-",LEFT(List1!N65,2))</f>
        <v xml:space="preserve"> 2</v>
      </c>
      <c r="N65" s="9" t="str">
        <f>IF(LEFT(List1!O65,2) = " N","-",LEFT(List1!O65,2))</f>
        <v xml:space="preserve"> 5</v>
      </c>
      <c r="O65" s="9" t="str">
        <f>IF(LEFT(List1!P65,2) = " N","-",LEFT(List1!P65,2))</f>
        <v xml:space="preserve"> 5</v>
      </c>
      <c r="P65" s="9" t="str">
        <f>IF(LEFT(List1!Q65,2) = " N","-",LEFT(List1!Q65,2))</f>
        <v xml:space="preserve"> 2</v>
      </c>
      <c r="Q65" s="9" t="str">
        <f>IF(LEFT(List1!R65,2) = " N","-",LEFT(List1!R65,2))</f>
        <v xml:space="preserve"> 4</v>
      </c>
      <c r="R65" s="9" t="str">
        <f>IF(LEFT(List1!S65,2) = " N","-",LEFT(List1!S65,2))</f>
        <v xml:space="preserve"> 6</v>
      </c>
      <c r="S65" s="9" t="str">
        <f>IF(LEFT(List1!T65,2) = " N","-",LEFT(List1!T65,2))</f>
        <v xml:space="preserve"> 4</v>
      </c>
      <c r="T65" s="9" t="str">
        <f>IF(LEFT(List1!U65,2) = " N","-",LEFT(List1!U65,2))</f>
        <v xml:space="preserve"> 5</v>
      </c>
      <c r="U65" s="9" t="str">
        <f>IF(LEFT(List1!V65,2) = " N","-",LEFT(List1!V65,2))</f>
        <v>0</v>
      </c>
      <c r="V65" s="9" t="str">
        <f>IF(LEFT(List1!W65,2) = " N","-",LEFT(List1!W65,2))</f>
        <v xml:space="preserve"> 4</v>
      </c>
      <c r="W65" s="15" t="str">
        <f>List1!X65</f>
        <v xml:space="preserve"> V současnosti bez opatření                 </v>
      </c>
      <c r="X65" s="11" t="str">
        <f>List1!Y65</f>
        <v xml:space="preserve"> </v>
      </c>
    </row>
    <row r="66" spans="1:24" x14ac:dyDescent="0.25">
      <c r="A66" s="9">
        <f>List1!A66</f>
        <v>98</v>
      </c>
      <c r="B66" s="9">
        <f>List1!B66</f>
        <v>357</v>
      </c>
      <c r="C66" s="10" t="str">
        <f>List1!C66</f>
        <v xml:space="preserve"> Picea pungens                                                                            </v>
      </c>
      <c r="D66" s="9" t="str">
        <f>List1!D66</f>
        <v xml:space="preserve"> Strom, skupina stromu </v>
      </c>
      <c r="E66" s="9" t="str">
        <f>LEFT(List1!E66,7)</f>
        <v xml:space="preserve">       </v>
      </c>
      <c r="F66" s="9">
        <f>List1!F66</f>
        <v>1</v>
      </c>
      <c r="G66" s="9" t="str">
        <f>List1!G66</f>
        <v xml:space="preserve">         15.0 </v>
      </c>
      <c r="H66" s="9" t="str">
        <f>List1!H66</f>
        <v xml:space="preserve">             0.0 </v>
      </c>
      <c r="I66" s="9" t="str">
        <f>List1!I66</f>
        <v xml:space="preserve">          8.0 </v>
      </c>
      <c r="J66" s="9">
        <f>List1!J66</f>
        <v>272</v>
      </c>
      <c r="K66" s="9" t="str">
        <f>List1!K66</f>
        <v xml:space="preserve">                    </v>
      </c>
      <c r="L66" s="9" t="str">
        <f>List1!L66</f>
        <v xml:space="preserve">          43.0 </v>
      </c>
      <c r="M66" s="9" t="str">
        <f>IF(LEFT(List1!N66,2) = " N","-",LEFT(List1!N66,2))</f>
        <v xml:space="preserve"> 4</v>
      </c>
      <c r="N66" s="9" t="str">
        <f>IF(LEFT(List1!O66,2) = " N","-",LEFT(List1!O66,2))</f>
        <v xml:space="preserve"> 4</v>
      </c>
      <c r="O66" s="9" t="str">
        <f>IF(LEFT(List1!P66,2) = " N","-",LEFT(List1!P66,2))</f>
        <v xml:space="preserve"> 3</v>
      </c>
      <c r="P66" s="9" t="str">
        <f>IF(LEFT(List1!Q66,2) = " N","-",LEFT(List1!Q66,2))</f>
        <v xml:space="preserve"> 2</v>
      </c>
      <c r="Q66" s="9" t="str">
        <f>IF(LEFT(List1!R66,2) = " N","-",LEFT(List1!R66,2))</f>
        <v xml:space="preserve"> 4</v>
      </c>
      <c r="R66" s="9" t="str">
        <f>IF(LEFT(List1!S66,2) = " N","-",LEFT(List1!S66,2))</f>
        <v xml:space="preserve"> 3</v>
      </c>
      <c r="S66" s="9" t="str">
        <f>IF(LEFT(List1!T66,2) = " N","-",LEFT(List1!T66,2))</f>
        <v xml:space="preserve"> 4</v>
      </c>
      <c r="T66" s="9" t="str">
        <f>IF(LEFT(List1!U66,2) = " N","-",LEFT(List1!U66,2))</f>
        <v xml:space="preserve"> 5</v>
      </c>
      <c r="U66" s="9" t="str">
        <f>IF(LEFT(List1!V66,2) = " N","-",LEFT(List1!V66,2))</f>
        <v>0</v>
      </c>
      <c r="V66" s="9" t="str">
        <f>IF(LEFT(List1!W66,2) = " N","-",LEFT(List1!W66,2))</f>
        <v xml:space="preserve"> 3</v>
      </c>
      <c r="W66" s="15" t="str">
        <f>List1!X66</f>
        <v xml:space="preserve"> V současnosti bez opatření                 </v>
      </c>
      <c r="X66" s="11" t="str">
        <f>List1!Y66</f>
        <v xml:space="preserve"> </v>
      </c>
    </row>
    <row r="67" spans="1:24" x14ac:dyDescent="0.25">
      <c r="A67" s="9">
        <f>List1!A67</f>
        <v>99</v>
      </c>
      <c r="B67" s="9">
        <f>List1!B67</f>
        <v>358</v>
      </c>
      <c r="C67" s="10" t="str">
        <f>List1!C67</f>
        <v xml:space="preserve"> Picea pungens                                                                            </v>
      </c>
      <c r="D67" s="9" t="str">
        <f>List1!D67</f>
        <v xml:space="preserve"> Strom, skupina stromu </v>
      </c>
      <c r="E67" s="9" t="str">
        <f>LEFT(List1!E67,7)</f>
        <v xml:space="preserve">       </v>
      </c>
      <c r="F67" s="9">
        <f>List1!F67</f>
        <v>1</v>
      </c>
      <c r="G67" s="9" t="str">
        <f>List1!G67</f>
        <v xml:space="preserve">         15.0 </v>
      </c>
      <c r="H67" s="9" t="str">
        <f>List1!H67</f>
        <v xml:space="preserve">             0.0 </v>
      </c>
      <c r="I67" s="9" t="str">
        <f>List1!I67</f>
        <v xml:space="preserve">          8.0 </v>
      </c>
      <c r="J67" s="9">
        <f>List1!J67</f>
        <v>30</v>
      </c>
      <c r="K67" s="9" t="str">
        <f>List1!K67</f>
        <v xml:space="preserve">                    </v>
      </c>
      <c r="L67" s="9" t="str">
        <f>List1!L67</f>
        <v xml:space="preserve">           5.0 </v>
      </c>
      <c r="M67" s="9" t="str">
        <f>IF(LEFT(List1!N67,2) = " N","-",LEFT(List1!N67,2))</f>
        <v xml:space="preserve"> 4</v>
      </c>
      <c r="N67" s="9" t="str">
        <f>IF(LEFT(List1!O67,2) = " N","-",LEFT(List1!O67,2))</f>
        <v xml:space="preserve"> 4</v>
      </c>
      <c r="O67" s="9" t="str">
        <f>IF(LEFT(List1!P67,2) = " N","-",LEFT(List1!P67,2))</f>
        <v xml:space="preserve"> 4</v>
      </c>
      <c r="P67" s="9" t="str">
        <f>IF(LEFT(List1!Q67,2) = " N","-",LEFT(List1!Q67,2))</f>
        <v xml:space="preserve"> 2</v>
      </c>
      <c r="Q67" s="9" t="str">
        <f>IF(LEFT(List1!R67,2) = " N","-",LEFT(List1!R67,2))</f>
        <v xml:space="preserve"> 4</v>
      </c>
      <c r="R67" s="9" t="str">
        <f>IF(LEFT(List1!S67,2) = " N","-",LEFT(List1!S67,2))</f>
        <v xml:space="preserve"> 3</v>
      </c>
      <c r="S67" s="9" t="str">
        <f>IF(LEFT(List1!T67,2) = " N","-",LEFT(List1!T67,2))</f>
        <v xml:space="preserve"> 4</v>
      </c>
      <c r="T67" s="9" t="str">
        <f>IF(LEFT(List1!U67,2) = " N","-",LEFT(List1!U67,2))</f>
        <v xml:space="preserve"> 5</v>
      </c>
      <c r="U67" s="9" t="str">
        <f>IF(LEFT(List1!V67,2) = " N","-",LEFT(List1!V67,2))</f>
        <v>0</v>
      </c>
      <c r="V67" s="9" t="str">
        <f>IF(LEFT(List1!W67,2) = " N","-",LEFT(List1!W67,2))</f>
        <v xml:space="preserve"> 3</v>
      </c>
      <c r="W67" s="15" t="str">
        <f>List1!X67</f>
        <v xml:space="preserve"> V současnosti bez opatření                 </v>
      </c>
      <c r="X67" s="11" t="str">
        <f>List1!Y67</f>
        <v xml:space="preserve"> </v>
      </c>
    </row>
    <row r="68" spans="1:24" x14ac:dyDescent="0.25">
      <c r="A68" s="9">
        <f>List1!A68</f>
        <v>101</v>
      </c>
      <c r="B68" s="9">
        <f>List1!B68</f>
        <v>360</v>
      </c>
      <c r="C68" s="10" t="str">
        <f>List1!C68</f>
        <v xml:space="preserve"> Malus baccata                                                                            </v>
      </c>
      <c r="D68" s="9" t="str">
        <f>List1!D68</f>
        <v xml:space="preserve"> Strom, skupina stromu </v>
      </c>
      <c r="E68" s="9" t="str">
        <f>LEFT(List1!E68,7)</f>
        <v xml:space="preserve">       </v>
      </c>
      <c r="F68" s="9">
        <f>List1!F68</f>
        <v>1</v>
      </c>
      <c r="G68" s="9" t="str">
        <f>List1!G68</f>
        <v xml:space="preserve">          8.0 </v>
      </c>
      <c r="H68" s="9" t="str">
        <f>List1!H68</f>
        <v xml:space="preserve">             0.5 </v>
      </c>
      <c r="I68" s="9" t="str">
        <f>List1!I68</f>
        <v xml:space="preserve">          6.0 </v>
      </c>
      <c r="J68" s="9">
        <f>List1!J68</f>
        <v>48</v>
      </c>
      <c r="K68" s="9" t="str">
        <f>List1!K68</f>
        <v xml:space="preserve"> 25, 32, 20         </v>
      </c>
      <c r="L68" s="9" t="str">
        <f>List1!L68</f>
        <v xml:space="preserve">           8.0 </v>
      </c>
      <c r="M68" s="9" t="str">
        <f>IF(LEFT(List1!N68,2) = " N","-",LEFT(List1!N68,2))</f>
        <v xml:space="preserve"> 4</v>
      </c>
      <c r="N68" s="9" t="str">
        <f>IF(LEFT(List1!O68,2) = " N","-",LEFT(List1!O68,2))</f>
        <v xml:space="preserve"> 4</v>
      </c>
      <c r="O68" s="9" t="str">
        <f>IF(LEFT(List1!P68,2) = " N","-",LEFT(List1!P68,2))</f>
        <v xml:space="preserve"> 4</v>
      </c>
      <c r="P68" s="9" t="str">
        <f>IF(LEFT(List1!Q68,2) = " N","-",LEFT(List1!Q68,2))</f>
        <v xml:space="preserve"> 2</v>
      </c>
      <c r="Q68" s="9" t="str">
        <f>IF(LEFT(List1!R68,2) = " N","-",LEFT(List1!R68,2))</f>
        <v xml:space="preserve"> 4</v>
      </c>
      <c r="R68" s="9" t="str">
        <f>IF(LEFT(List1!S68,2) = " N","-",LEFT(List1!S68,2))</f>
        <v xml:space="preserve"> 3</v>
      </c>
      <c r="S68" s="9" t="str">
        <f>IF(LEFT(List1!T68,2) = " N","-",LEFT(List1!T68,2))</f>
        <v xml:space="preserve"> 4</v>
      </c>
      <c r="T68" s="9" t="str">
        <f>IF(LEFT(List1!U68,2) = " N","-",LEFT(List1!U68,2))</f>
        <v xml:space="preserve"> 5</v>
      </c>
      <c r="U68" s="9" t="str">
        <f>IF(LEFT(List1!V68,2) = " N","-",LEFT(List1!V68,2))</f>
        <v>10</v>
      </c>
      <c r="V68" s="9" t="str">
        <f>IF(LEFT(List1!W68,2) = " N","-",LEFT(List1!W68,2))</f>
        <v xml:space="preserve"> 4</v>
      </c>
      <c r="W68" s="15" t="str">
        <f>List1!X68</f>
        <v xml:space="preserve"> V současnosti bez opatření                 </v>
      </c>
      <c r="X68" s="11" t="str">
        <f>List1!Y68</f>
        <v xml:space="preserve"> </v>
      </c>
    </row>
    <row r="69" spans="1:24" x14ac:dyDescent="0.25">
      <c r="A69" s="9">
        <f>List1!A69</f>
        <v>102</v>
      </c>
      <c r="B69" s="9">
        <f>List1!B69</f>
        <v>361</v>
      </c>
      <c r="C69" s="10" t="str">
        <f>List1!C69</f>
        <v xml:space="preserve"> Pinus nigra                                                                              </v>
      </c>
      <c r="D69" s="9" t="str">
        <f>List1!D69</f>
        <v xml:space="preserve"> Strom, skupina stromu </v>
      </c>
      <c r="E69" s="9" t="str">
        <f>LEFT(List1!E69,7)</f>
        <v xml:space="preserve">       </v>
      </c>
      <c r="F69" s="9">
        <f>List1!F69</f>
        <v>1</v>
      </c>
      <c r="G69" s="9" t="str">
        <f>List1!G69</f>
        <v xml:space="preserve">         10.0 </v>
      </c>
      <c r="H69" s="9" t="str">
        <f>List1!H69</f>
        <v xml:space="preserve">             0.5 </v>
      </c>
      <c r="I69" s="9" t="str">
        <f>List1!I69</f>
        <v xml:space="preserve">          9.0 </v>
      </c>
      <c r="J69" s="9">
        <f>List1!J69</f>
        <v>138</v>
      </c>
      <c r="K69" s="9" t="str">
        <f>List1!K69</f>
        <v xml:space="preserve"> 67, 70             </v>
      </c>
      <c r="L69" s="9" t="str">
        <f>List1!L69</f>
        <v xml:space="preserve">          22.0 </v>
      </c>
      <c r="M69" s="9" t="str">
        <f>IF(LEFT(List1!N69,2) = " N","-",LEFT(List1!N69,2))</f>
        <v xml:space="preserve"> 4</v>
      </c>
      <c r="N69" s="9" t="str">
        <f>IF(LEFT(List1!O69,2) = " N","-",LEFT(List1!O69,2))</f>
        <v xml:space="preserve"> 4</v>
      </c>
      <c r="O69" s="9" t="str">
        <f>IF(LEFT(List1!P69,2) = " N","-",LEFT(List1!P69,2))</f>
        <v xml:space="preserve"> 3</v>
      </c>
      <c r="P69" s="9" t="str">
        <f>IF(LEFT(List1!Q69,2) = " N","-",LEFT(List1!Q69,2))</f>
        <v xml:space="preserve"> 3</v>
      </c>
      <c r="Q69" s="9" t="str">
        <f>IF(LEFT(List1!R69,2) = " N","-",LEFT(List1!R69,2))</f>
        <v xml:space="preserve"> 4</v>
      </c>
      <c r="R69" s="9" t="str">
        <f>IF(LEFT(List1!S69,2) = " N","-",LEFT(List1!S69,2))</f>
        <v xml:space="preserve"> 4</v>
      </c>
      <c r="S69" s="9" t="str">
        <f>IF(LEFT(List1!T69,2) = " N","-",LEFT(List1!T69,2))</f>
        <v xml:space="preserve"> 4</v>
      </c>
      <c r="T69" s="9" t="str">
        <f>IF(LEFT(List1!U69,2) = " N","-",LEFT(List1!U69,2))</f>
        <v xml:space="preserve"> 5</v>
      </c>
      <c r="U69" s="9" t="str">
        <f>IF(LEFT(List1!V69,2) = " N","-",LEFT(List1!V69,2))</f>
        <v>40</v>
      </c>
      <c r="V69" s="9" t="str">
        <f>IF(LEFT(List1!W69,2) = " N","-",LEFT(List1!W69,2))</f>
        <v xml:space="preserve"> 3</v>
      </c>
      <c r="W69" s="15" t="str">
        <f>List1!X69</f>
        <v xml:space="preserve"> V současnosti bez opatření                 </v>
      </c>
      <c r="X69" s="11" t="str">
        <f>List1!Y69</f>
        <v xml:space="preserve"> </v>
      </c>
    </row>
    <row r="70" spans="1:24" x14ac:dyDescent="0.25">
      <c r="A70" s="9">
        <f>List1!A70</f>
        <v>106</v>
      </c>
      <c r="B70" s="9">
        <f>List1!B70</f>
        <v>365</v>
      </c>
      <c r="C70" s="10" t="str">
        <f>List1!C70</f>
        <v xml:space="preserve"> Thuja occidentalis                                                                       </v>
      </c>
      <c r="D70" s="9" t="str">
        <f>List1!D70</f>
        <v xml:space="preserve"> Strom, skupina stromu </v>
      </c>
      <c r="E70" s="9" t="str">
        <f>LEFT(List1!E70,7)</f>
        <v xml:space="preserve">       </v>
      </c>
      <c r="F70" s="9">
        <f>List1!F70</f>
        <v>1</v>
      </c>
      <c r="G70" s="9" t="str">
        <f>List1!G70</f>
        <v xml:space="preserve">         10.0 </v>
      </c>
      <c r="H70" s="9" t="str">
        <f>List1!H70</f>
        <v xml:space="preserve">             0.0 </v>
      </c>
      <c r="I70" s="9" t="str">
        <f>List1!I70</f>
        <v xml:space="preserve">          4.0 </v>
      </c>
      <c r="J70" s="9">
        <f>List1!J70</f>
        <v>88</v>
      </c>
      <c r="K70" s="9" t="str">
        <f>List1!K70</f>
        <v xml:space="preserve"> 84, 48             </v>
      </c>
      <c r="L70" s="9" t="str">
        <f>List1!L70</f>
        <v xml:space="preserve">          14.0 </v>
      </c>
      <c r="M70" s="9" t="str">
        <f>IF(LEFT(List1!N70,2) = " N","-",LEFT(List1!N70,2))</f>
        <v xml:space="preserve"> 4</v>
      </c>
      <c r="N70" s="9" t="str">
        <f>IF(LEFT(List1!O70,2) = " N","-",LEFT(List1!O70,2))</f>
        <v xml:space="preserve"> 4</v>
      </c>
      <c r="O70" s="9" t="str">
        <f>IF(LEFT(List1!P70,2) = " N","-",LEFT(List1!P70,2))</f>
        <v xml:space="preserve"> 4</v>
      </c>
      <c r="P70" s="9" t="str">
        <f>IF(LEFT(List1!Q70,2) = " N","-",LEFT(List1!Q70,2))</f>
        <v xml:space="preserve"> 2</v>
      </c>
      <c r="Q70" s="9" t="str">
        <f>IF(LEFT(List1!R70,2) = " N","-",LEFT(List1!R70,2))</f>
        <v xml:space="preserve"> 3</v>
      </c>
      <c r="R70" s="9" t="str">
        <f>IF(LEFT(List1!S70,2) = " N","-",LEFT(List1!S70,2))</f>
        <v xml:space="preserve"> 3</v>
      </c>
      <c r="S70" s="9" t="str">
        <f>IF(LEFT(List1!T70,2) = " N","-",LEFT(List1!T70,2))</f>
        <v xml:space="preserve"> 3</v>
      </c>
      <c r="T70" s="9" t="str">
        <f>IF(LEFT(List1!U70,2) = " N","-",LEFT(List1!U70,2))</f>
        <v xml:space="preserve"> 5</v>
      </c>
      <c r="U70" s="9" t="str">
        <f>IF(LEFT(List1!V70,2) = " N","-",LEFT(List1!V70,2))</f>
        <v>0</v>
      </c>
      <c r="V70" s="9" t="str">
        <f>IF(LEFT(List1!W70,2) = " N","-",LEFT(List1!W70,2))</f>
        <v xml:space="preserve"> 4</v>
      </c>
      <c r="W70" s="15" t="str">
        <f>List1!X70</f>
        <v xml:space="preserve"> V současnosti bez opatření                 </v>
      </c>
      <c r="X70" s="11" t="str">
        <f>List1!Y70</f>
        <v xml:space="preserve"> </v>
      </c>
    </row>
    <row r="71" spans="1:24" x14ac:dyDescent="0.25">
      <c r="A71" s="9">
        <f>List1!A71</f>
        <v>108</v>
      </c>
      <c r="B71" s="9">
        <f>List1!B71</f>
        <v>367</v>
      </c>
      <c r="C71" s="10" t="str">
        <f>List1!C71</f>
        <v xml:space="preserve"> Catalpa bignonioides                                                                     </v>
      </c>
      <c r="D71" s="9" t="str">
        <f>List1!D71</f>
        <v xml:space="preserve"> Strom, skupina stromu </v>
      </c>
      <c r="E71" s="9" t="str">
        <f>LEFT(List1!E71,7)</f>
        <v xml:space="preserve">       </v>
      </c>
      <c r="F71" s="9">
        <f>List1!F71</f>
        <v>1</v>
      </c>
      <c r="G71" s="9" t="str">
        <f>List1!G71</f>
        <v xml:space="preserve">         12.0 </v>
      </c>
      <c r="H71" s="9" t="str">
        <f>List1!H71</f>
        <v xml:space="preserve">             3.0 </v>
      </c>
      <c r="I71" s="9" t="str">
        <f>List1!I71</f>
        <v xml:space="preserve">         10.0 </v>
      </c>
      <c r="J71" s="9">
        <f>List1!J71</f>
        <v>176</v>
      </c>
      <c r="K71" s="9" t="str">
        <f>List1!K71</f>
        <v xml:space="preserve">                    </v>
      </c>
      <c r="L71" s="9" t="str">
        <f>List1!L71</f>
        <v xml:space="preserve">          28.0 </v>
      </c>
      <c r="M71" s="9" t="str">
        <f>IF(LEFT(List1!N71,2) = " N","-",LEFT(List1!N71,2))</f>
        <v xml:space="preserve"> 5</v>
      </c>
      <c r="N71" s="9" t="str">
        <f>IF(LEFT(List1!O71,2) = " N","-",LEFT(List1!O71,2))</f>
        <v xml:space="preserve"> 3</v>
      </c>
      <c r="O71" s="9" t="str">
        <f>IF(LEFT(List1!P71,2) = " N","-",LEFT(List1!P71,2))</f>
        <v xml:space="preserve"> 2</v>
      </c>
      <c r="P71" s="9" t="str">
        <f>IF(LEFT(List1!Q71,2) = " N","-",LEFT(List1!Q71,2))</f>
        <v xml:space="preserve"> 2</v>
      </c>
      <c r="Q71" s="9" t="str">
        <f>IF(LEFT(List1!R71,2) = " N","-",LEFT(List1!R71,2))</f>
        <v xml:space="preserve"> 2</v>
      </c>
      <c r="R71" s="9" t="str">
        <f>IF(LEFT(List1!S71,2) = " N","-",LEFT(List1!S71,2))</f>
        <v xml:space="preserve"> 4</v>
      </c>
      <c r="S71" s="9" t="str">
        <f>IF(LEFT(List1!T71,2) = " N","-",LEFT(List1!T71,2))</f>
        <v xml:space="preserve"> 3</v>
      </c>
      <c r="T71" s="9" t="str">
        <f>IF(LEFT(List1!U71,2) = " N","-",LEFT(List1!U71,2))</f>
        <v xml:space="preserve"> 5</v>
      </c>
      <c r="U71" s="9" t="str">
        <f>IF(LEFT(List1!V71,2) = " N","-",LEFT(List1!V71,2))</f>
        <v>20</v>
      </c>
      <c r="V71" s="9" t="str">
        <f>IF(LEFT(List1!W71,2) = " N","-",LEFT(List1!W71,2))</f>
        <v xml:space="preserve"> 2</v>
      </c>
      <c r="W71" s="15" t="str">
        <f>List1!X71</f>
        <v xml:space="preserve"> V současnosti bez opatření                 </v>
      </c>
      <c r="X71" s="11" t="str">
        <f>List1!Y71</f>
        <v xml:space="preserve"> </v>
      </c>
    </row>
    <row r="72" spans="1:24" x14ac:dyDescent="0.25">
      <c r="A72" s="9">
        <f>List1!A72</f>
        <v>109</v>
      </c>
      <c r="B72" s="9">
        <f>List1!B72</f>
        <v>368</v>
      </c>
      <c r="C72" s="10" t="str">
        <f>List1!C72</f>
        <v xml:space="preserve"> Castanea sativa                                                                          </v>
      </c>
      <c r="D72" s="9" t="str">
        <f>List1!D72</f>
        <v xml:space="preserve"> Strom, skupina stromu </v>
      </c>
      <c r="E72" s="9" t="str">
        <f>LEFT(List1!E72,7)</f>
        <v xml:space="preserve">       </v>
      </c>
      <c r="F72" s="9">
        <f>List1!F72</f>
        <v>1</v>
      </c>
      <c r="G72" s="9" t="str">
        <f>List1!G72</f>
        <v xml:space="preserve">         13.0 </v>
      </c>
      <c r="H72" s="9" t="str">
        <f>List1!H72</f>
        <v xml:space="preserve">             2.0 </v>
      </c>
      <c r="I72" s="9" t="str">
        <f>List1!I72</f>
        <v xml:space="preserve">         10.0 </v>
      </c>
      <c r="J72" s="9">
        <f>List1!J72</f>
        <v>90</v>
      </c>
      <c r="K72" s="9" t="str">
        <f>List1!K72</f>
        <v xml:space="preserve"> 77, 61, 80, 59, 57 </v>
      </c>
      <c r="L72" s="9" t="str">
        <f>List1!L72</f>
        <v xml:space="preserve">          14.0 </v>
      </c>
      <c r="M72" s="9" t="str">
        <f>IF(LEFT(List1!N72,2) = " N","-",LEFT(List1!N72,2))</f>
        <v xml:space="preserve"> 4</v>
      </c>
      <c r="N72" s="9" t="str">
        <f>IF(LEFT(List1!O72,2) = " N","-",LEFT(List1!O72,2))</f>
        <v xml:space="preserve"> 3</v>
      </c>
      <c r="O72" s="9" t="str">
        <f>IF(LEFT(List1!P72,2) = " N","-",LEFT(List1!P72,2))</f>
        <v xml:space="preserve"> 2</v>
      </c>
      <c r="P72" s="9" t="str">
        <f>IF(LEFT(List1!Q72,2) = " N","-",LEFT(List1!Q72,2))</f>
        <v xml:space="preserve"> 2</v>
      </c>
      <c r="Q72" s="9" t="str">
        <f>IF(LEFT(List1!R72,2) = " N","-",LEFT(List1!R72,2))</f>
        <v xml:space="preserve"> 3</v>
      </c>
      <c r="R72" s="9" t="str">
        <f>IF(LEFT(List1!S72,2) = " N","-",LEFT(List1!S72,2))</f>
        <v xml:space="preserve"> 4</v>
      </c>
      <c r="S72" s="9" t="str">
        <f>IF(LEFT(List1!T72,2) = " N","-",LEFT(List1!T72,2))</f>
        <v xml:space="preserve"> 3</v>
      </c>
      <c r="T72" s="9" t="str">
        <f>IF(LEFT(List1!U72,2) = " N","-",LEFT(List1!U72,2))</f>
        <v xml:space="preserve"> 5</v>
      </c>
      <c r="U72" s="9" t="str">
        <f>IF(LEFT(List1!V72,2) = " N","-",LEFT(List1!V72,2))</f>
        <v>40</v>
      </c>
      <c r="V72" s="9" t="str">
        <f>IF(LEFT(List1!W72,2) = " N","-",LEFT(List1!W72,2))</f>
        <v xml:space="preserve"> 2</v>
      </c>
      <c r="W72" s="15" t="str">
        <f>List1!X72</f>
        <v xml:space="preserve"> V současnosti bez opatření                 </v>
      </c>
      <c r="X72" s="11" t="str">
        <f>List1!Y72</f>
        <v xml:space="preserve"> </v>
      </c>
    </row>
    <row r="73" spans="1:24" x14ac:dyDescent="0.25">
      <c r="A73" s="9">
        <f>List1!A73</f>
        <v>110</v>
      </c>
      <c r="B73" s="9">
        <f>List1!B73</f>
        <v>369</v>
      </c>
      <c r="C73" s="10" t="str">
        <f>List1!C73</f>
        <v xml:space="preserve"> Thuja occidentalis                                                                       </v>
      </c>
      <c r="D73" s="9" t="str">
        <f>List1!D73</f>
        <v xml:space="preserve"> Strom, skupina stromu </v>
      </c>
      <c r="E73" s="9" t="str">
        <f>LEFT(List1!E73,7)</f>
        <v xml:space="preserve">       </v>
      </c>
      <c r="F73" s="9">
        <f>List1!F73</f>
        <v>1</v>
      </c>
      <c r="G73" s="9" t="str">
        <f>List1!G73</f>
        <v xml:space="preserve">         11.0 </v>
      </c>
      <c r="H73" s="9" t="str">
        <f>List1!H73</f>
        <v xml:space="preserve">             0.0 </v>
      </c>
      <c r="I73" s="9" t="str">
        <f>List1!I73</f>
        <v xml:space="preserve">          5.0 </v>
      </c>
      <c r="J73" s="9">
        <f>List1!J73</f>
        <v>78</v>
      </c>
      <c r="K73" s="9" t="str">
        <f>List1!K73</f>
        <v xml:space="preserve"> 37, 21             </v>
      </c>
      <c r="L73" s="9" t="str">
        <f>List1!L73</f>
        <v xml:space="preserve">          12.0 </v>
      </c>
      <c r="M73" s="9" t="str">
        <f>IF(LEFT(List1!N73,2) = " N","-",LEFT(List1!N73,2))</f>
        <v xml:space="preserve"> 4</v>
      </c>
      <c r="N73" s="9" t="str">
        <f>IF(LEFT(List1!O73,2) = " N","-",LEFT(List1!O73,2))</f>
        <v xml:space="preserve"> 5</v>
      </c>
      <c r="O73" s="9" t="str">
        <f>IF(LEFT(List1!P73,2) = " N","-",LEFT(List1!P73,2))</f>
        <v xml:space="preserve"> 4</v>
      </c>
      <c r="P73" s="9" t="str">
        <f>IF(LEFT(List1!Q73,2) = " N","-",LEFT(List1!Q73,2))</f>
        <v xml:space="preserve"> 2</v>
      </c>
      <c r="Q73" s="9" t="str">
        <f>IF(LEFT(List1!R73,2) = " N","-",LEFT(List1!R73,2))</f>
        <v xml:space="preserve"> 4</v>
      </c>
      <c r="R73" s="9" t="str">
        <f>IF(LEFT(List1!S73,2) = " N","-",LEFT(List1!S73,2))</f>
        <v xml:space="preserve"> 3</v>
      </c>
      <c r="S73" s="9" t="str">
        <f>IF(LEFT(List1!T73,2) = " N","-",LEFT(List1!T73,2))</f>
        <v xml:space="preserve"> 4</v>
      </c>
      <c r="T73" s="9" t="str">
        <f>IF(LEFT(List1!U73,2) = " N","-",LEFT(List1!U73,2))</f>
        <v xml:space="preserve"> 5</v>
      </c>
      <c r="U73" s="9" t="str">
        <f>IF(LEFT(List1!V73,2) = " N","-",LEFT(List1!V73,2))</f>
        <v>0</v>
      </c>
      <c r="V73" s="9" t="str">
        <f>IF(LEFT(List1!W73,2) = " N","-",LEFT(List1!W73,2))</f>
        <v xml:space="preserve"> 4</v>
      </c>
      <c r="W73" s="15" t="str">
        <f>List1!X73</f>
        <v xml:space="preserve"> V současnosti bez opatření                 </v>
      </c>
      <c r="X73" s="11" t="str">
        <f>List1!Y73</f>
        <v xml:space="preserve"> </v>
      </c>
    </row>
    <row r="74" spans="1:24" x14ac:dyDescent="0.25">
      <c r="A74" s="9">
        <f>List1!A74</f>
        <v>111</v>
      </c>
      <c r="B74" s="9">
        <f>List1!B74</f>
        <v>370</v>
      </c>
      <c r="C74" s="10" t="str">
        <f>List1!C74</f>
        <v xml:space="preserve"> Thuja occidentalis                                                                       </v>
      </c>
      <c r="D74" s="9" t="str">
        <f>List1!D74</f>
        <v xml:space="preserve"> Strom, skupina stromu </v>
      </c>
      <c r="E74" s="9" t="str">
        <f>LEFT(List1!E74,7)</f>
        <v xml:space="preserve">       </v>
      </c>
      <c r="F74" s="9">
        <f>List1!F74</f>
        <v>1</v>
      </c>
      <c r="G74" s="9" t="str">
        <f>List1!G74</f>
        <v xml:space="preserve">         10.0 </v>
      </c>
      <c r="H74" s="9" t="str">
        <f>List1!H74</f>
        <v xml:space="preserve">             0.0 </v>
      </c>
      <c r="I74" s="9" t="str">
        <f>List1!I74</f>
        <v xml:space="preserve">          5.0 </v>
      </c>
      <c r="J74" s="9">
        <f>List1!J74</f>
        <v>112</v>
      </c>
      <c r="K74" s="9" t="str">
        <f>List1!K74</f>
        <v xml:space="preserve"> 84, 56             </v>
      </c>
      <c r="L74" s="9" t="str">
        <f>List1!L74</f>
        <v xml:space="preserve">          18.0 </v>
      </c>
      <c r="M74" s="9" t="str">
        <f>IF(LEFT(List1!N74,2) = " N","-",LEFT(List1!N74,2))</f>
        <v xml:space="preserve"> 4</v>
      </c>
      <c r="N74" s="9" t="str">
        <f>IF(LEFT(List1!O74,2) = " N","-",LEFT(List1!O74,2))</f>
        <v xml:space="preserve"> 5</v>
      </c>
      <c r="O74" s="9" t="str">
        <f>IF(LEFT(List1!P74,2) = " N","-",LEFT(List1!P74,2))</f>
        <v xml:space="preserve"> 4</v>
      </c>
      <c r="P74" s="9" t="str">
        <f>IF(LEFT(List1!Q74,2) = " N","-",LEFT(List1!Q74,2))</f>
        <v xml:space="preserve"> 2</v>
      </c>
      <c r="Q74" s="9" t="str">
        <f>IF(LEFT(List1!R74,2) = " N","-",LEFT(List1!R74,2))</f>
        <v xml:space="preserve"> 4</v>
      </c>
      <c r="R74" s="9" t="str">
        <f>IF(LEFT(List1!S74,2) = " N","-",LEFT(List1!S74,2))</f>
        <v xml:space="preserve"> 3</v>
      </c>
      <c r="S74" s="9" t="str">
        <f>IF(LEFT(List1!T74,2) = " N","-",LEFT(List1!T74,2))</f>
        <v xml:space="preserve"> 4</v>
      </c>
      <c r="T74" s="9" t="str">
        <f>IF(LEFT(List1!U74,2) = " N","-",LEFT(List1!U74,2))</f>
        <v xml:space="preserve"> 5</v>
      </c>
      <c r="U74" s="9" t="str">
        <f>IF(LEFT(List1!V74,2) = " N","-",LEFT(List1!V74,2))</f>
        <v>0</v>
      </c>
      <c r="V74" s="9" t="str">
        <f>IF(LEFT(List1!W74,2) = " N","-",LEFT(List1!W74,2))</f>
        <v xml:space="preserve"> 4</v>
      </c>
      <c r="W74" s="15" t="str">
        <f>List1!X74</f>
        <v xml:space="preserve"> V současnosti bez opatření                 </v>
      </c>
      <c r="X74" s="11" t="str">
        <f>List1!Y74</f>
        <v xml:space="preserve"> </v>
      </c>
    </row>
    <row r="75" spans="1:24" x14ac:dyDescent="0.25">
      <c r="A75" s="9">
        <f>List1!A75</f>
        <v>113</v>
      </c>
      <c r="B75" s="9">
        <f>List1!B75</f>
        <v>372</v>
      </c>
      <c r="C75" s="10" t="str">
        <f>List1!C75</f>
        <v xml:space="preserve"> Pinus sylvestris 'Watereri'                                                              </v>
      </c>
      <c r="D75" s="9" t="str">
        <f>List1!D75</f>
        <v xml:space="preserve"> Strom, skupina stromu </v>
      </c>
      <c r="E75" s="9" t="str">
        <f>LEFT(List1!E75,7)</f>
        <v xml:space="preserve">       </v>
      </c>
      <c r="F75" s="9">
        <f>List1!F75</f>
        <v>1</v>
      </c>
      <c r="G75" s="9" t="str">
        <f>List1!G75</f>
        <v xml:space="preserve">          6.0 </v>
      </c>
      <c r="H75" s="9" t="str">
        <f>List1!H75</f>
        <v xml:space="preserve">             0.0 </v>
      </c>
      <c r="I75" s="9" t="str">
        <f>List1!I75</f>
        <v xml:space="preserve">          6.0 </v>
      </c>
      <c r="J75" s="9">
        <f>List1!J75</f>
        <v>81</v>
      </c>
      <c r="K75" s="9" t="str">
        <f>List1!K75</f>
        <v xml:space="preserve"> 38, 33, 42         </v>
      </c>
      <c r="L75" s="9" t="str">
        <f>List1!L75</f>
        <v xml:space="preserve">          13.0 </v>
      </c>
      <c r="M75" s="9" t="str">
        <f>IF(LEFT(List1!N75,2) = " N","-",LEFT(List1!N75,2))</f>
        <v xml:space="preserve"> 4</v>
      </c>
      <c r="N75" s="9" t="str">
        <f>IF(LEFT(List1!O75,2) = " N","-",LEFT(List1!O75,2))</f>
        <v xml:space="preserve"> 4</v>
      </c>
      <c r="O75" s="9" t="str">
        <f>IF(LEFT(List1!P75,2) = " N","-",LEFT(List1!P75,2))</f>
        <v xml:space="preserve"> 3</v>
      </c>
      <c r="P75" s="9" t="str">
        <f>IF(LEFT(List1!Q75,2) = " N","-",LEFT(List1!Q75,2))</f>
        <v xml:space="preserve"> 3</v>
      </c>
      <c r="Q75" s="9" t="str">
        <f>IF(LEFT(List1!R75,2) = " N","-",LEFT(List1!R75,2))</f>
        <v xml:space="preserve"> 4</v>
      </c>
      <c r="R75" s="9" t="str">
        <f>IF(LEFT(List1!S75,2) = " N","-",LEFT(List1!S75,2))</f>
        <v xml:space="preserve"> 3</v>
      </c>
      <c r="S75" s="9" t="str">
        <f>IF(LEFT(List1!T75,2) = " N","-",LEFT(List1!T75,2))</f>
        <v xml:space="preserve"> 4</v>
      </c>
      <c r="T75" s="9" t="str">
        <f>IF(LEFT(List1!U75,2) = " N","-",LEFT(List1!U75,2))</f>
        <v xml:space="preserve"> 5</v>
      </c>
      <c r="U75" s="9" t="str">
        <f>IF(LEFT(List1!V75,2) = " N","-",LEFT(List1!V75,2))</f>
        <v>20</v>
      </c>
      <c r="V75" s="9" t="str">
        <f>IF(LEFT(List1!W75,2) = " N","-",LEFT(List1!W75,2))</f>
        <v xml:space="preserve"> 3</v>
      </c>
      <c r="W75" s="15" t="str">
        <f>List1!X75</f>
        <v xml:space="preserve"> V současnosti bez opatření                 </v>
      </c>
      <c r="X75" s="11" t="str">
        <f>List1!Y75</f>
        <v xml:space="preserve"> </v>
      </c>
    </row>
    <row r="76" spans="1:24" x14ac:dyDescent="0.25">
      <c r="A76" s="9">
        <f>List1!A76</f>
        <v>114</v>
      </c>
      <c r="B76" s="9">
        <f>List1!B76</f>
        <v>373</v>
      </c>
      <c r="C76" s="10" t="str">
        <f>List1!C76</f>
        <v xml:space="preserve"> Picea pungens                                                                            </v>
      </c>
      <c r="D76" s="9" t="str">
        <f>List1!D76</f>
        <v xml:space="preserve"> Strom, skupina stromu </v>
      </c>
      <c r="E76" s="9" t="str">
        <f>LEFT(List1!E76,7)</f>
        <v xml:space="preserve">       </v>
      </c>
      <c r="F76" s="9">
        <f>List1!F76</f>
        <v>1</v>
      </c>
      <c r="G76" s="9" t="str">
        <f>List1!G76</f>
        <v xml:space="preserve">         12.0 </v>
      </c>
      <c r="H76" s="9" t="str">
        <f>List1!H76</f>
        <v xml:space="preserve">             3.5 </v>
      </c>
      <c r="I76" s="9" t="str">
        <f>List1!I76</f>
        <v xml:space="preserve">          8.0 </v>
      </c>
      <c r="J76" s="9">
        <f>List1!J76</f>
        <v>130</v>
      </c>
      <c r="K76" s="9" t="str">
        <f>List1!K76</f>
        <v xml:space="preserve">                    </v>
      </c>
      <c r="L76" s="9" t="str">
        <f>List1!L76</f>
        <v xml:space="preserve">          21.0 </v>
      </c>
      <c r="M76" s="9" t="str">
        <f>IF(LEFT(List1!N76,2) = " N","-",LEFT(List1!N76,2))</f>
        <v xml:space="preserve"> 4</v>
      </c>
      <c r="N76" s="9" t="str">
        <f>IF(LEFT(List1!O76,2) = " N","-",LEFT(List1!O76,2))</f>
        <v xml:space="preserve"> 4</v>
      </c>
      <c r="O76" s="9" t="str">
        <f>IF(LEFT(List1!P76,2) = " N","-",LEFT(List1!P76,2))</f>
        <v xml:space="preserve"> 3</v>
      </c>
      <c r="P76" s="9" t="str">
        <f>IF(LEFT(List1!Q76,2) = " N","-",LEFT(List1!Q76,2))</f>
        <v xml:space="preserve"> 1</v>
      </c>
      <c r="Q76" s="9" t="str">
        <f>IF(LEFT(List1!R76,2) = " N","-",LEFT(List1!R76,2))</f>
        <v xml:space="preserve"> 4</v>
      </c>
      <c r="R76" s="9" t="str">
        <f>IF(LEFT(List1!S76,2) = " N","-",LEFT(List1!S76,2))</f>
        <v xml:space="preserve"> 3</v>
      </c>
      <c r="S76" s="9" t="str">
        <f>IF(LEFT(List1!T76,2) = " N","-",LEFT(List1!T76,2))</f>
        <v xml:space="preserve"> 4</v>
      </c>
      <c r="T76" s="9" t="str">
        <f>IF(LEFT(List1!U76,2) = " N","-",LEFT(List1!U76,2))</f>
        <v xml:space="preserve"> 2</v>
      </c>
      <c r="U76" s="9" t="str">
        <f>IF(LEFT(List1!V76,2) = " N","-",LEFT(List1!V76,2))</f>
        <v>30</v>
      </c>
      <c r="V76" s="9" t="str">
        <f>IF(LEFT(List1!W76,2) = " N","-",LEFT(List1!W76,2))</f>
        <v xml:space="preserve"> 2</v>
      </c>
      <c r="W76" s="15" t="str">
        <f>List1!X76</f>
        <v xml:space="preserve"> OD-kaceni                                  </v>
      </c>
      <c r="X76" s="11" t="str">
        <f>List1!Y76</f>
        <v xml:space="preserve"> </v>
      </c>
    </row>
    <row r="77" spans="1:24" x14ac:dyDescent="0.25">
      <c r="A77" s="9">
        <f>List1!A77</f>
        <v>115</v>
      </c>
      <c r="B77" s="9">
        <f>List1!B77</f>
        <v>374</v>
      </c>
      <c r="C77" s="10" t="str">
        <f>List1!C77</f>
        <v xml:space="preserve"> Salix fragilis                                                                           </v>
      </c>
      <c r="D77" s="9" t="str">
        <f>List1!D77</f>
        <v xml:space="preserve"> Strom, skupina stromu </v>
      </c>
      <c r="E77" s="9" t="str">
        <f>LEFT(List1!E77,7)</f>
        <v xml:space="preserve">       </v>
      </c>
      <c r="F77" s="9">
        <f>List1!F77</f>
        <v>3</v>
      </c>
      <c r="G77" s="9" t="str">
        <f>List1!G77</f>
        <v xml:space="preserve">         10.0 </v>
      </c>
      <c r="H77" s="9" t="str">
        <f>List1!H77</f>
        <v xml:space="preserve">             3.0 </v>
      </c>
      <c r="I77" s="9" t="str">
        <f>List1!I77</f>
        <v xml:space="preserve">         10.0 </v>
      </c>
      <c r="J77" s="9">
        <f>List1!J77</f>
        <v>167</v>
      </c>
      <c r="K77" s="9" t="str">
        <f>List1!K77</f>
        <v xml:space="preserve">                    </v>
      </c>
      <c r="L77" s="9" t="str">
        <f>List1!L77</f>
        <v xml:space="preserve">          27.0 </v>
      </c>
      <c r="M77" s="9" t="str">
        <f>IF(LEFT(List1!N77,2) = " N","-",LEFT(List1!N77,2))</f>
        <v xml:space="preserve"> 4</v>
      </c>
      <c r="N77" s="9" t="str">
        <f>IF(LEFT(List1!O77,2) = " N","-",LEFT(List1!O77,2))</f>
        <v xml:space="preserve"> 3</v>
      </c>
      <c r="O77" s="9" t="str">
        <f>IF(LEFT(List1!P77,2) = " N","-",LEFT(List1!P77,2))</f>
        <v xml:space="preserve"> 3</v>
      </c>
      <c r="P77" s="9" t="str">
        <f>IF(LEFT(List1!Q77,2) = " N","-",LEFT(List1!Q77,2))</f>
        <v xml:space="preserve"> 2</v>
      </c>
      <c r="Q77" s="9" t="str">
        <f>IF(LEFT(List1!R77,2) = " N","-",LEFT(List1!R77,2))</f>
        <v xml:space="preserve"> 3</v>
      </c>
      <c r="R77" s="9" t="str">
        <f>IF(LEFT(List1!S77,2) = " N","-",LEFT(List1!S77,2))</f>
        <v xml:space="preserve"> 6</v>
      </c>
      <c r="S77" s="9" t="str">
        <f>IF(LEFT(List1!T77,2) = " N","-",LEFT(List1!T77,2))</f>
        <v xml:space="preserve"> 3</v>
      </c>
      <c r="T77" s="9" t="str">
        <f>IF(LEFT(List1!U77,2) = " N","-",LEFT(List1!U77,2))</f>
        <v xml:space="preserve"> 5</v>
      </c>
      <c r="U77" s="9" t="str">
        <f>IF(LEFT(List1!V77,2) = " N","-",LEFT(List1!V77,2))</f>
        <v>0</v>
      </c>
      <c r="V77" s="9" t="str">
        <f>IF(LEFT(List1!W77,2) = " N","-",LEFT(List1!W77,2))</f>
        <v xml:space="preserve"> 3</v>
      </c>
      <c r="W77" s="15" t="str">
        <f>List1!X77</f>
        <v xml:space="preserve"> V současnosti bez opatření                 </v>
      </c>
      <c r="X77" s="11" t="str">
        <f>List1!Y77</f>
        <v xml:space="preserve"> </v>
      </c>
    </row>
    <row r="78" spans="1:24" x14ac:dyDescent="0.25">
      <c r="A78" s="9">
        <f>List1!A78</f>
        <v>116</v>
      </c>
      <c r="B78" s="9">
        <f>List1!B78</f>
        <v>375</v>
      </c>
      <c r="C78" s="10" t="str">
        <f>List1!C78</f>
        <v xml:space="preserve"> Populus alba                                                                             </v>
      </c>
      <c r="D78" s="9" t="str">
        <f>List1!D78</f>
        <v xml:space="preserve"> Strom, skupina stromu </v>
      </c>
      <c r="E78" s="9" t="str">
        <f>LEFT(List1!E78,7)</f>
        <v xml:space="preserve">       </v>
      </c>
      <c r="F78" s="9">
        <f>List1!F78</f>
        <v>3</v>
      </c>
      <c r="G78" s="9" t="str">
        <f>List1!G78</f>
        <v xml:space="preserve">         12.0 </v>
      </c>
      <c r="H78" s="9" t="str">
        <f>List1!H78</f>
        <v xml:space="preserve">             4.0 </v>
      </c>
      <c r="I78" s="9" t="str">
        <f>List1!I78</f>
        <v xml:space="preserve">          6.0 </v>
      </c>
      <c r="J78" s="9">
        <f>List1!J78</f>
        <v>73</v>
      </c>
      <c r="K78" s="9" t="str">
        <f>List1!K78</f>
        <v xml:space="preserve">                    </v>
      </c>
      <c r="L78" s="9" t="str">
        <f>List1!L78</f>
        <v xml:space="preserve">          12.0 </v>
      </c>
      <c r="M78" s="9" t="str">
        <f>IF(LEFT(List1!N78,2) = " N","-",LEFT(List1!N78,2))</f>
        <v xml:space="preserve"> 3</v>
      </c>
      <c r="N78" s="9" t="str">
        <f>IF(LEFT(List1!O78,2) = " N","-",LEFT(List1!O78,2))</f>
        <v xml:space="preserve"> 5</v>
      </c>
      <c r="O78" s="9" t="str">
        <f>IF(LEFT(List1!P78,2) = " N","-",LEFT(List1!P78,2))</f>
        <v xml:space="preserve"> 5</v>
      </c>
      <c r="P78" s="9" t="str">
        <f>IF(LEFT(List1!Q78,2) = " N","-",LEFT(List1!Q78,2))</f>
        <v xml:space="preserve"> 5</v>
      </c>
      <c r="Q78" s="9" t="str">
        <f>IF(LEFT(List1!R78,2) = " N","-",LEFT(List1!R78,2))</f>
        <v xml:space="preserve"> 5</v>
      </c>
      <c r="R78" s="9" t="str">
        <f>IF(LEFT(List1!S78,2) = " N","-",LEFT(List1!S78,2))</f>
        <v xml:space="preserve"> 6</v>
      </c>
      <c r="S78" s="9" t="str">
        <f>IF(LEFT(List1!T78,2) = " N","-",LEFT(List1!T78,2))</f>
        <v xml:space="preserve"> 5</v>
      </c>
      <c r="T78" s="9" t="str">
        <f>IF(LEFT(List1!U78,2) = " N","-",LEFT(List1!U78,2))</f>
        <v xml:space="preserve"> 5</v>
      </c>
      <c r="U78" s="9" t="str">
        <f>IF(LEFT(List1!V78,2) = " N","-",LEFT(List1!V78,2))</f>
        <v>0</v>
      </c>
      <c r="V78" s="9" t="str">
        <f>IF(LEFT(List1!W78,2) = " N","-",LEFT(List1!W78,2))</f>
        <v xml:space="preserve"> 5</v>
      </c>
      <c r="W78" s="15" t="str">
        <f>List1!X78</f>
        <v xml:space="preserve"> V současnosti bez opatření                 </v>
      </c>
      <c r="X78" s="11" t="str">
        <f>List1!Y78</f>
        <v xml:space="preserve"> </v>
      </c>
    </row>
    <row r="79" spans="1:24" x14ac:dyDescent="0.25">
      <c r="A79" s="9">
        <f>List1!A79</f>
        <v>117</v>
      </c>
      <c r="B79" s="9">
        <f>List1!B79</f>
        <v>376</v>
      </c>
      <c r="C79" s="10" t="str">
        <f>List1!C79</f>
        <v xml:space="preserve"> Tilia cordata                                                                            </v>
      </c>
      <c r="D79" s="9" t="str">
        <f>List1!D79</f>
        <v xml:space="preserve"> Strom, skupina stromu </v>
      </c>
      <c r="E79" s="9" t="str">
        <f>LEFT(List1!E79,7)</f>
        <v xml:space="preserve">       </v>
      </c>
      <c r="F79" s="9">
        <f>List1!F79</f>
        <v>2</v>
      </c>
      <c r="G79" s="9" t="str">
        <f>List1!G79</f>
        <v xml:space="preserve">         15.0 </v>
      </c>
      <c r="H79" s="9" t="str">
        <f>List1!H79</f>
        <v xml:space="preserve">             3.0 </v>
      </c>
      <c r="I79" s="9" t="str">
        <f>List1!I79</f>
        <v xml:space="preserve">         10.0 </v>
      </c>
      <c r="J79" s="9">
        <f>List1!J79</f>
        <v>164</v>
      </c>
      <c r="K79" s="9" t="str">
        <f>List1!K79</f>
        <v xml:space="preserve">                    </v>
      </c>
      <c r="L79" s="9" t="str">
        <f>List1!L79</f>
        <v xml:space="preserve">          26.0 </v>
      </c>
      <c r="M79" s="9" t="str">
        <f>IF(LEFT(List1!N79,2) = " N","-",LEFT(List1!N79,2))</f>
        <v xml:space="preserve"> 4</v>
      </c>
      <c r="N79" s="9" t="str">
        <f>IF(LEFT(List1!O79,2) = " N","-",LEFT(List1!O79,2))</f>
        <v xml:space="preserve"> 5</v>
      </c>
      <c r="O79" s="9" t="str">
        <f>IF(LEFT(List1!P79,2) = " N","-",LEFT(List1!P79,2))</f>
        <v xml:space="preserve"> 4</v>
      </c>
      <c r="P79" s="9" t="str">
        <f>IF(LEFT(List1!Q79,2) = " N","-",LEFT(List1!Q79,2))</f>
        <v xml:space="preserve"> 4</v>
      </c>
      <c r="Q79" s="9" t="str">
        <f>IF(LEFT(List1!R79,2) = " N","-",LEFT(List1!R79,2))</f>
        <v xml:space="preserve"> 4</v>
      </c>
      <c r="R79" s="9" t="str">
        <f>IF(LEFT(List1!S79,2) = " N","-",LEFT(List1!S79,2))</f>
        <v xml:space="preserve"> 6</v>
      </c>
      <c r="S79" s="9" t="str">
        <f>IF(LEFT(List1!T79,2) = " N","-",LEFT(List1!T79,2))</f>
        <v xml:space="preserve"> 4</v>
      </c>
      <c r="T79" s="9" t="str">
        <f>IF(LEFT(List1!U79,2) = " N","-",LEFT(List1!U79,2))</f>
        <v xml:space="preserve"> 5</v>
      </c>
      <c r="U79" s="9" t="str">
        <f>IF(LEFT(List1!V79,2) = " N","-",LEFT(List1!V79,2))</f>
        <v>0</v>
      </c>
      <c r="V79" s="9" t="str">
        <f>IF(LEFT(List1!W79,2) = " N","-",LEFT(List1!W79,2))</f>
        <v xml:space="preserve"> 4</v>
      </c>
      <c r="W79" s="15" t="str">
        <f>List1!X79</f>
        <v xml:space="preserve"> V současnosti bez opatření                 </v>
      </c>
      <c r="X79" s="11" t="str">
        <f>List1!Y79</f>
        <v xml:space="preserve"> </v>
      </c>
    </row>
    <row r="80" spans="1:24" x14ac:dyDescent="0.25">
      <c r="A80" s="9">
        <f>List1!A80</f>
        <v>118</v>
      </c>
      <c r="B80" s="9">
        <f>List1!B80</f>
        <v>377</v>
      </c>
      <c r="C80" s="10" t="str">
        <f>List1!C80</f>
        <v xml:space="preserve"> Quercus robur                                                                            </v>
      </c>
      <c r="D80" s="9" t="str">
        <f>List1!D80</f>
        <v xml:space="preserve"> Strom, skupina stromu </v>
      </c>
      <c r="E80" s="9" t="str">
        <f>LEFT(List1!E80,7)</f>
        <v xml:space="preserve">       </v>
      </c>
      <c r="F80" s="9">
        <f>List1!F80</f>
        <v>2</v>
      </c>
      <c r="G80" s="9" t="str">
        <f>List1!G80</f>
        <v xml:space="preserve">          7.0 </v>
      </c>
      <c r="H80" s="9" t="str">
        <f>List1!H80</f>
        <v xml:space="preserve">             1.5 </v>
      </c>
      <c r="I80" s="9" t="str">
        <f>List1!I80</f>
        <v xml:space="preserve">          4.0 </v>
      </c>
      <c r="J80" s="9">
        <f>List1!J80</f>
        <v>47</v>
      </c>
      <c r="K80" s="9" t="str">
        <f>List1!K80</f>
        <v xml:space="preserve">                    </v>
      </c>
      <c r="L80" s="9" t="str">
        <f>List1!L80</f>
        <v xml:space="preserve">           7.0 </v>
      </c>
      <c r="M80" s="9" t="str">
        <f>IF(LEFT(List1!N80,2) = " N","-",LEFT(List1!N80,2))</f>
        <v xml:space="preserve"> 3</v>
      </c>
      <c r="N80" s="9" t="str">
        <f>IF(LEFT(List1!O80,2) = " N","-",LEFT(List1!O80,2))</f>
        <v xml:space="preserve"> 5</v>
      </c>
      <c r="O80" s="9" t="str">
        <f>IF(LEFT(List1!P80,2) = " N","-",LEFT(List1!P80,2))</f>
        <v xml:space="preserve"> 5</v>
      </c>
      <c r="P80" s="9" t="str">
        <f>IF(LEFT(List1!Q80,2) = " N","-",LEFT(List1!Q80,2))</f>
        <v xml:space="preserve"> 5</v>
      </c>
      <c r="Q80" s="9" t="str">
        <f>IF(LEFT(List1!R80,2) = " N","-",LEFT(List1!R80,2))</f>
        <v xml:space="preserve"> 5</v>
      </c>
      <c r="R80" s="9" t="str">
        <f>IF(LEFT(List1!S80,2) = " N","-",LEFT(List1!S80,2))</f>
        <v xml:space="preserve"> 6</v>
      </c>
      <c r="S80" s="9" t="str">
        <f>IF(LEFT(List1!T80,2) = " N","-",LEFT(List1!T80,2))</f>
        <v xml:space="preserve"> 5</v>
      </c>
      <c r="T80" s="9" t="str">
        <f>IF(LEFT(List1!U80,2) = " N","-",LEFT(List1!U80,2))</f>
        <v xml:space="preserve"> 5</v>
      </c>
      <c r="U80" s="9" t="str">
        <f>IF(LEFT(List1!V80,2) = " N","-",LEFT(List1!V80,2))</f>
        <v>0</v>
      </c>
      <c r="V80" s="9" t="str">
        <f>IF(LEFT(List1!W80,2) = " N","-",LEFT(List1!W80,2))</f>
        <v xml:space="preserve"> 5</v>
      </c>
      <c r="W80" s="15" t="str">
        <f>List1!X80</f>
        <v xml:space="preserve"> V současnosti bez opatření                 </v>
      </c>
      <c r="X80" s="11" t="str">
        <f>List1!Y80</f>
        <v xml:space="preserve"> </v>
      </c>
    </row>
    <row r="81" spans="1:24" x14ac:dyDescent="0.25">
      <c r="A81" s="9">
        <f>List1!A81</f>
        <v>119</v>
      </c>
      <c r="B81" s="9">
        <f>List1!B81</f>
        <v>378</v>
      </c>
      <c r="C81" s="10" t="str">
        <f>List1!C81</f>
        <v xml:space="preserve"> Betula pendula                                                                           </v>
      </c>
      <c r="D81" s="9" t="str">
        <f>List1!D81</f>
        <v xml:space="preserve"> Strom, skupina stromu </v>
      </c>
      <c r="E81" s="9" t="str">
        <f>LEFT(List1!E81,7)</f>
        <v xml:space="preserve">       </v>
      </c>
      <c r="F81" s="9">
        <f>List1!F81</f>
        <v>2</v>
      </c>
      <c r="G81" s="9" t="str">
        <f>List1!G81</f>
        <v xml:space="preserve">         10.0 </v>
      </c>
      <c r="H81" s="9" t="str">
        <f>List1!H81</f>
        <v xml:space="preserve">             2.5 </v>
      </c>
      <c r="I81" s="9" t="str">
        <f>List1!I81</f>
        <v xml:space="preserve">          7.0 </v>
      </c>
      <c r="J81" s="9">
        <f>List1!J81</f>
        <v>61</v>
      </c>
      <c r="K81" s="9" t="str">
        <f>List1!K81</f>
        <v xml:space="preserve">                    </v>
      </c>
      <c r="L81" s="9" t="str">
        <f>List1!L81</f>
        <v xml:space="preserve">          10.0 </v>
      </c>
      <c r="M81" s="9" t="str">
        <f>IF(LEFT(List1!N81,2) = " N","-",LEFT(List1!N81,2))</f>
        <v xml:space="preserve"> 3</v>
      </c>
      <c r="N81" s="9" t="str">
        <f>IF(LEFT(List1!O81,2) = " N","-",LEFT(List1!O81,2))</f>
        <v xml:space="preserve"> 5</v>
      </c>
      <c r="O81" s="9" t="str">
        <f>IF(LEFT(List1!P81,2) = " N","-",LEFT(List1!P81,2))</f>
        <v xml:space="preserve"> 5</v>
      </c>
      <c r="P81" s="9" t="str">
        <f>IF(LEFT(List1!Q81,2) = " N","-",LEFT(List1!Q81,2))</f>
        <v xml:space="preserve"> 5</v>
      </c>
      <c r="Q81" s="9" t="str">
        <f>IF(LEFT(List1!R81,2) = " N","-",LEFT(List1!R81,2))</f>
        <v xml:space="preserve"> 5</v>
      </c>
      <c r="R81" s="9" t="str">
        <f>IF(LEFT(List1!S81,2) = " N","-",LEFT(List1!S81,2))</f>
        <v xml:space="preserve"> 6</v>
      </c>
      <c r="S81" s="9" t="str">
        <f>IF(LEFT(List1!T81,2) = " N","-",LEFT(List1!T81,2))</f>
        <v xml:space="preserve"> 5</v>
      </c>
      <c r="T81" s="9" t="str">
        <f>IF(LEFT(List1!U81,2) = " N","-",LEFT(List1!U81,2))</f>
        <v xml:space="preserve"> 5</v>
      </c>
      <c r="U81" s="9" t="str">
        <f>IF(LEFT(List1!V81,2) = " N","-",LEFT(List1!V81,2))</f>
        <v>0</v>
      </c>
      <c r="V81" s="9" t="str">
        <f>IF(LEFT(List1!W81,2) = " N","-",LEFT(List1!W81,2))</f>
        <v xml:space="preserve"> 5</v>
      </c>
      <c r="W81" s="15" t="str">
        <f>List1!X81</f>
        <v xml:space="preserve"> V současnosti bez opatření                 </v>
      </c>
      <c r="X81" s="11" t="str">
        <f>List1!Y81</f>
        <v xml:space="preserve"> </v>
      </c>
    </row>
    <row r="82" spans="1:24" x14ac:dyDescent="0.25">
      <c r="A82" s="9">
        <f>List1!A82</f>
        <v>120</v>
      </c>
      <c r="B82" s="9">
        <f>List1!B82</f>
        <v>379</v>
      </c>
      <c r="C82" s="10" t="str">
        <f>List1!C82</f>
        <v xml:space="preserve"> Tilia cordata                                                                            </v>
      </c>
      <c r="D82" s="9" t="str">
        <f>List1!D82</f>
        <v xml:space="preserve"> Strom, skupina stromu </v>
      </c>
      <c r="E82" s="9" t="str">
        <f>LEFT(List1!E82,7)</f>
        <v xml:space="preserve">       </v>
      </c>
      <c r="F82" s="9">
        <f>List1!F82</f>
        <v>1</v>
      </c>
      <c r="G82" s="9" t="str">
        <f>List1!G82</f>
        <v xml:space="preserve">         10.0 </v>
      </c>
      <c r="H82" s="9" t="str">
        <f>List1!H82</f>
        <v xml:space="preserve">             3.0 </v>
      </c>
      <c r="I82" s="9" t="str">
        <f>List1!I82</f>
        <v xml:space="preserve">          9.0 </v>
      </c>
      <c r="J82" s="9">
        <f>List1!J82</f>
        <v>120</v>
      </c>
      <c r="K82" s="9" t="str">
        <f>List1!K82</f>
        <v xml:space="preserve">                    </v>
      </c>
      <c r="L82" s="9" t="str">
        <f>List1!L82</f>
        <v xml:space="preserve">          19.0 </v>
      </c>
      <c r="M82" s="9" t="str">
        <f>IF(LEFT(List1!N82,2) = " N","-",LEFT(List1!N82,2))</f>
        <v xml:space="preserve"> 4</v>
      </c>
      <c r="N82" s="9" t="str">
        <f>IF(LEFT(List1!O82,2) = " N","-",LEFT(List1!O82,2))</f>
        <v xml:space="preserve"> 4</v>
      </c>
      <c r="O82" s="9" t="str">
        <f>IF(LEFT(List1!P82,2) = " N","-",LEFT(List1!P82,2))</f>
        <v xml:space="preserve"> 4</v>
      </c>
      <c r="P82" s="9" t="str">
        <f>IF(LEFT(List1!Q82,2) = " N","-",LEFT(List1!Q82,2))</f>
        <v xml:space="preserve"> 3</v>
      </c>
      <c r="Q82" s="9" t="str">
        <f>IF(LEFT(List1!R82,2) = " N","-",LEFT(List1!R82,2))</f>
        <v xml:space="preserve"> 3</v>
      </c>
      <c r="R82" s="9" t="str">
        <f>IF(LEFT(List1!S82,2) = " N","-",LEFT(List1!S82,2))</f>
        <v xml:space="preserve"> 6</v>
      </c>
      <c r="S82" s="9" t="str">
        <f>IF(LEFT(List1!T82,2) = " N","-",LEFT(List1!T82,2))</f>
        <v xml:space="preserve"> 3</v>
      </c>
      <c r="T82" s="9" t="str">
        <f>IF(LEFT(List1!U82,2) = " N","-",LEFT(List1!U82,2))</f>
        <v xml:space="preserve"> 5</v>
      </c>
      <c r="U82" s="9" t="str">
        <f>IF(LEFT(List1!V82,2) = " N","-",LEFT(List1!V82,2))</f>
        <v>10</v>
      </c>
      <c r="V82" s="9" t="str">
        <f>IF(LEFT(List1!W82,2) = " N","-",LEFT(List1!W82,2))</f>
        <v xml:space="preserve"> 3</v>
      </c>
      <c r="W82" s="15" t="str">
        <f>List1!X82</f>
        <v xml:space="preserve"> V současnosti bez opatření                 </v>
      </c>
      <c r="X82" s="11" t="str">
        <f>List1!Y82</f>
        <v xml:space="preserve"> </v>
      </c>
    </row>
    <row r="83" spans="1:24" x14ac:dyDescent="0.25">
      <c r="A83" s="9">
        <f>List1!A83</f>
        <v>121</v>
      </c>
      <c r="B83" s="9">
        <f>List1!B83</f>
        <v>380</v>
      </c>
      <c r="C83" s="10" t="str">
        <f>List1!C83</f>
        <v xml:space="preserve"> Betula pendula                                                                           </v>
      </c>
      <c r="D83" s="9" t="str">
        <f>List1!D83</f>
        <v xml:space="preserve"> Strom, skupina stromu </v>
      </c>
      <c r="E83" s="9" t="str">
        <f>LEFT(List1!E83,7)</f>
        <v xml:space="preserve">       </v>
      </c>
      <c r="F83" s="9">
        <f>List1!F83</f>
        <v>3</v>
      </c>
      <c r="G83" s="9" t="str">
        <f>List1!G83</f>
        <v xml:space="preserve">          9.0 </v>
      </c>
      <c r="H83" s="9" t="str">
        <f>List1!H83</f>
        <v xml:space="preserve">             2.0 </v>
      </c>
      <c r="I83" s="9" t="str">
        <f>List1!I83</f>
        <v xml:space="preserve">          5.0 </v>
      </c>
      <c r="J83" s="9">
        <f>List1!J83</f>
        <v>94</v>
      </c>
      <c r="K83" s="9" t="str">
        <f>List1!K83</f>
        <v xml:space="preserve">                    </v>
      </c>
      <c r="L83" s="9" t="str">
        <f>List1!L83</f>
        <v xml:space="preserve">          15.0 </v>
      </c>
      <c r="M83" s="9" t="str">
        <f>IF(LEFT(List1!N83,2) = " N","-",LEFT(List1!N83,2))</f>
        <v xml:space="preserve"> 4</v>
      </c>
      <c r="N83" s="9" t="str">
        <f>IF(LEFT(List1!O83,2) = " N","-",LEFT(List1!O83,2))</f>
        <v xml:space="preserve"> 5</v>
      </c>
      <c r="O83" s="9" t="str">
        <f>IF(LEFT(List1!P83,2) = " N","-",LEFT(List1!P83,2))</f>
        <v xml:space="preserve"> 5</v>
      </c>
      <c r="P83" s="9" t="str">
        <f>IF(LEFT(List1!Q83,2) = " N","-",LEFT(List1!Q83,2))</f>
        <v xml:space="preserve"> 2</v>
      </c>
      <c r="Q83" s="9" t="str">
        <f>IF(LEFT(List1!R83,2) = " N","-",LEFT(List1!R83,2))</f>
        <v xml:space="preserve"> 4</v>
      </c>
      <c r="R83" s="9" t="str">
        <f>IF(LEFT(List1!S83,2) = " N","-",LEFT(List1!S83,2))</f>
        <v xml:space="preserve"> 6</v>
      </c>
      <c r="S83" s="9" t="str">
        <f>IF(LEFT(List1!T83,2) = " N","-",LEFT(List1!T83,2))</f>
        <v xml:space="preserve"> 4</v>
      </c>
      <c r="T83" s="9" t="str">
        <f>IF(LEFT(List1!U83,2) = " N","-",LEFT(List1!U83,2))</f>
        <v xml:space="preserve"> 5</v>
      </c>
      <c r="U83" s="9" t="str">
        <f>IF(LEFT(List1!V83,2) = " N","-",LEFT(List1!V83,2))</f>
        <v>0</v>
      </c>
      <c r="V83" s="9" t="str">
        <f>IF(LEFT(List1!W83,2) = " N","-",LEFT(List1!W83,2))</f>
        <v xml:space="preserve"> 4</v>
      </c>
      <c r="W83" s="15" t="str">
        <f>List1!X83</f>
        <v xml:space="preserve"> V současnosti bez opatření                 </v>
      </c>
      <c r="X83" s="11" t="str">
        <f>List1!Y83</f>
        <v xml:space="preserve"> </v>
      </c>
    </row>
    <row r="84" spans="1:24" x14ac:dyDescent="0.25">
      <c r="A84" s="9">
        <f>List1!A84</f>
        <v>122</v>
      </c>
      <c r="B84" s="9">
        <f>List1!B84</f>
        <v>381</v>
      </c>
      <c r="C84" s="10" t="str">
        <f>List1!C84</f>
        <v xml:space="preserve"> Quercus robur                                                                            </v>
      </c>
      <c r="D84" s="9" t="str">
        <f>List1!D84</f>
        <v xml:space="preserve"> Strom, skupina stromu </v>
      </c>
      <c r="E84" s="9" t="str">
        <f>LEFT(List1!E84,7)</f>
        <v xml:space="preserve">       </v>
      </c>
      <c r="F84" s="9">
        <f>List1!F84</f>
        <v>3</v>
      </c>
      <c r="G84" s="9" t="str">
        <f>List1!G84</f>
        <v xml:space="preserve">          6.0 </v>
      </c>
      <c r="H84" s="9" t="str">
        <f>List1!H84</f>
        <v xml:space="preserve">             2.0 </v>
      </c>
      <c r="I84" s="9" t="str">
        <f>List1!I84</f>
        <v xml:space="preserve">          7.0 </v>
      </c>
      <c r="J84" s="9">
        <f>List1!J84</f>
        <v>59</v>
      </c>
      <c r="K84" s="9" t="str">
        <f>List1!K84</f>
        <v xml:space="preserve">                    </v>
      </c>
      <c r="L84" s="9" t="str">
        <f>List1!L84</f>
        <v xml:space="preserve">           9.0 </v>
      </c>
      <c r="M84" s="9" t="str">
        <f>IF(LEFT(List1!N84,2) = " N","-",LEFT(List1!N84,2))</f>
        <v xml:space="preserve"> 3</v>
      </c>
      <c r="N84" s="9" t="str">
        <f>IF(LEFT(List1!O84,2) = " N","-",LEFT(List1!O84,2))</f>
        <v xml:space="preserve"> 5</v>
      </c>
      <c r="O84" s="9" t="str">
        <f>IF(LEFT(List1!P84,2) = " N","-",LEFT(List1!P84,2))</f>
        <v xml:space="preserve"> 5</v>
      </c>
      <c r="P84" s="9" t="str">
        <f>IF(LEFT(List1!Q84,2) = " N","-",LEFT(List1!Q84,2))</f>
        <v xml:space="preserve"> 5</v>
      </c>
      <c r="Q84" s="9" t="str">
        <f>IF(LEFT(List1!R84,2) = " N","-",LEFT(List1!R84,2))</f>
        <v xml:space="preserve"> 5</v>
      </c>
      <c r="R84" s="9" t="str">
        <f>IF(LEFT(List1!S84,2) = " N","-",LEFT(List1!S84,2))</f>
        <v xml:space="preserve"> 6</v>
      </c>
      <c r="S84" s="9" t="str">
        <f>IF(LEFT(List1!T84,2) = " N","-",LEFT(List1!T84,2))</f>
        <v xml:space="preserve"> 5</v>
      </c>
      <c r="T84" s="9" t="str">
        <f>IF(LEFT(List1!U84,2) = " N","-",LEFT(List1!U84,2))</f>
        <v xml:space="preserve"> 5</v>
      </c>
      <c r="U84" s="9" t="str">
        <f>IF(LEFT(List1!V84,2) = " N","-",LEFT(List1!V84,2))</f>
        <v>0</v>
      </c>
      <c r="V84" s="9" t="str">
        <f>IF(LEFT(List1!W84,2) = " N","-",LEFT(List1!W84,2))</f>
        <v xml:space="preserve"> 5</v>
      </c>
      <c r="W84" s="15" t="str">
        <f>List1!X84</f>
        <v xml:space="preserve"> V současnosti bez opatření                 </v>
      </c>
      <c r="X84" s="11" t="str">
        <f>List1!Y84</f>
        <v xml:space="preserve"> </v>
      </c>
    </row>
    <row r="85" spans="1:24" x14ac:dyDescent="0.25">
      <c r="A85" s="9">
        <f>List1!A85</f>
        <v>123</v>
      </c>
      <c r="B85" s="9">
        <f>List1!B85</f>
        <v>382</v>
      </c>
      <c r="C85" s="10" t="str">
        <f>List1!C85</f>
        <v xml:space="preserve"> Quercus robur                                                                            </v>
      </c>
      <c r="D85" s="9" t="str">
        <f>List1!D85</f>
        <v xml:space="preserve"> Strom, skupina stromu </v>
      </c>
      <c r="E85" s="9" t="str">
        <f>LEFT(List1!E85,7)</f>
        <v xml:space="preserve">       </v>
      </c>
      <c r="F85" s="9">
        <f>List1!F85</f>
        <v>3</v>
      </c>
      <c r="G85" s="9" t="str">
        <f>List1!G85</f>
        <v xml:space="preserve">         13.0 </v>
      </c>
      <c r="H85" s="9" t="str">
        <f>List1!H85</f>
        <v xml:space="preserve">             2.0 </v>
      </c>
      <c r="I85" s="9" t="str">
        <f>List1!I85</f>
        <v xml:space="preserve">         10.0 </v>
      </c>
      <c r="J85" s="9">
        <f>List1!J85</f>
        <v>143</v>
      </c>
      <c r="K85" s="9" t="str">
        <f>List1!K85</f>
        <v xml:space="preserve">                    </v>
      </c>
      <c r="L85" s="9" t="str">
        <f>List1!L85</f>
        <v xml:space="preserve">          23.0 </v>
      </c>
      <c r="M85" s="9" t="str">
        <f>IF(LEFT(List1!N85,2) = " N","-",LEFT(List1!N85,2))</f>
        <v xml:space="preserve"> 4</v>
      </c>
      <c r="N85" s="9" t="str">
        <f>IF(LEFT(List1!O85,2) = " N","-",LEFT(List1!O85,2))</f>
        <v xml:space="preserve"> 5</v>
      </c>
      <c r="O85" s="9" t="str">
        <f>IF(LEFT(List1!P85,2) = " N","-",LEFT(List1!P85,2))</f>
        <v xml:space="preserve"> 4</v>
      </c>
      <c r="P85" s="9" t="str">
        <f>IF(LEFT(List1!Q85,2) = " N","-",LEFT(List1!Q85,2))</f>
        <v xml:space="preserve"> 5</v>
      </c>
      <c r="Q85" s="9" t="str">
        <f>IF(LEFT(List1!R85,2) = " N","-",LEFT(List1!R85,2))</f>
        <v xml:space="preserve"> 5</v>
      </c>
      <c r="R85" s="9" t="str">
        <f>IF(LEFT(List1!S85,2) = " N","-",LEFT(List1!S85,2))</f>
        <v xml:space="preserve"> 6</v>
      </c>
      <c r="S85" s="9" t="str">
        <f>IF(LEFT(List1!T85,2) = " N","-",LEFT(List1!T85,2))</f>
        <v xml:space="preserve"> 5</v>
      </c>
      <c r="T85" s="9" t="str">
        <f>IF(LEFT(List1!U85,2) = " N","-",LEFT(List1!U85,2))</f>
        <v xml:space="preserve"> 5</v>
      </c>
      <c r="U85" s="9" t="str">
        <f>IF(LEFT(List1!V85,2) = " N","-",LEFT(List1!V85,2))</f>
        <v>10</v>
      </c>
      <c r="V85" s="9" t="str">
        <f>IF(LEFT(List1!W85,2) = " N","-",LEFT(List1!W85,2))</f>
        <v xml:space="preserve"> 4</v>
      </c>
      <c r="W85" s="15" t="str">
        <f>List1!X85</f>
        <v xml:space="preserve"> V současnosti bez opatření                 </v>
      </c>
      <c r="X85" s="11" t="str">
        <f>List1!Y85</f>
        <v xml:space="preserve"> </v>
      </c>
    </row>
    <row r="86" spans="1:24" x14ac:dyDescent="0.25">
      <c r="A86" s="9">
        <f>List1!A86</f>
        <v>124</v>
      </c>
      <c r="B86" s="9">
        <f>List1!B86</f>
        <v>383</v>
      </c>
      <c r="C86" s="10" t="str">
        <f>List1!C86</f>
        <v xml:space="preserve"> Betula pendula                                                                           </v>
      </c>
      <c r="D86" s="9" t="str">
        <f>List1!D86</f>
        <v xml:space="preserve"> Strom, skupina stromu </v>
      </c>
      <c r="E86" s="9" t="str">
        <f>LEFT(List1!E86,7)</f>
        <v xml:space="preserve">       </v>
      </c>
      <c r="F86" s="9">
        <f>List1!F86</f>
        <v>3</v>
      </c>
      <c r="G86" s="9" t="str">
        <f>List1!G86</f>
        <v xml:space="preserve">         13.0 </v>
      </c>
      <c r="H86" s="9" t="str">
        <f>List1!H86</f>
        <v xml:space="preserve">             2.0 </v>
      </c>
      <c r="I86" s="9" t="str">
        <f>List1!I86</f>
        <v xml:space="preserve">          8.0 </v>
      </c>
      <c r="J86" s="9">
        <f>List1!J86</f>
        <v>31</v>
      </c>
      <c r="K86" s="9" t="str">
        <f>List1!K86</f>
        <v xml:space="preserve">                    </v>
      </c>
      <c r="L86" s="9" t="str">
        <f>List1!L86</f>
        <v xml:space="preserve">           5.0 </v>
      </c>
      <c r="M86" s="9" t="str">
        <f>IF(LEFT(List1!N86,2) = " N","-",LEFT(List1!N86,2))</f>
        <v xml:space="preserve"> 4</v>
      </c>
      <c r="N86" s="9" t="str">
        <f>IF(LEFT(List1!O86,2) = " N","-",LEFT(List1!O86,2))</f>
        <v xml:space="preserve"> 4</v>
      </c>
      <c r="O86" s="9" t="str">
        <f>IF(LEFT(List1!P86,2) = " N","-",LEFT(List1!P86,2))</f>
        <v xml:space="preserve"> 4</v>
      </c>
      <c r="P86" s="9" t="str">
        <f>IF(LEFT(List1!Q86,2) = " N","-",LEFT(List1!Q86,2))</f>
        <v xml:space="preserve"> 2</v>
      </c>
      <c r="Q86" s="9" t="str">
        <f>IF(LEFT(List1!R86,2) = " N","-",LEFT(List1!R86,2))</f>
        <v xml:space="preserve"> 3</v>
      </c>
      <c r="R86" s="9" t="str">
        <f>IF(LEFT(List1!S86,2) = " N","-",LEFT(List1!S86,2))</f>
        <v xml:space="preserve"> 6</v>
      </c>
      <c r="S86" s="9" t="str">
        <f>IF(LEFT(List1!T86,2) = " N","-",LEFT(List1!T86,2))</f>
        <v xml:space="preserve"> 3</v>
      </c>
      <c r="T86" s="9" t="str">
        <f>IF(LEFT(List1!U86,2) = " N","-",LEFT(List1!U86,2))</f>
        <v xml:space="preserve"> 5</v>
      </c>
      <c r="U86" s="9" t="str">
        <f>IF(LEFT(List1!V86,2) = " N","-",LEFT(List1!V86,2))</f>
        <v>0</v>
      </c>
      <c r="V86" s="9" t="str">
        <f>IF(LEFT(List1!W86,2) = " N","-",LEFT(List1!W86,2))</f>
        <v xml:space="preserve"> 4</v>
      </c>
      <c r="W86" s="15" t="str">
        <f>List1!X86</f>
        <v xml:space="preserve"> V současnosti bez opatření                 </v>
      </c>
      <c r="X86" s="11" t="str">
        <f>List1!Y86</f>
        <v xml:space="preserve"> </v>
      </c>
    </row>
    <row r="87" spans="1:24" x14ac:dyDescent="0.25">
      <c r="A87" s="9">
        <f>List1!A87</f>
        <v>125</v>
      </c>
      <c r="B87" s="9">
        <f>List1!B87</f>
        <v>384</v>
      </c>
      <c r="C87" s="10" t="str">
        <f>List1!C87</f>
        <v xml:space="preserve"> Quercus robur                                                                            </v>
      </c>
      <c r="D87" s="9" t="str">
        <f>List1!D87</f>
        <v xml:space="preserve"> Strom, skupina stromu </v>
      </c>
      <c r="E87" s="9" t="str">
        <f>LEFT(List1!E87,7)</f>
        <v xml:space="preserve">       </v>
      </c>
      <c r="F87" s="9">
        <f>List1!F87</f>
        <v>3</v>
      </c>
      <c r="G87" s="9" t="str">
        <f>List1!G87</f>
        <v xml:space="preserve">          8.0 </v>
      </c>
      <c r="H87" s="9" t="str">
        <f>List1!H87</f>
        <v xml:space="preserve">             2.0 </v>
      </c>
      <c r="I87" s="9" t="str">
        <f>List1!I87</f>
        <v xml:space="preserve">         10.0 </v>
      </c>
      <c r="J87" s="9">
        <f>List1!J87</f>
        <v>109</v>
      </c>
      <c r="K87" s="9" t="str">
        <f>List1!K87</f>
        <v xml:space="preserve">                    </v>
      </c>
      <c r="L87" s="9" t="str">
        <f>List1!L87</f>
        <v xml:space="preserve">          17.0 </v>
      </c>
      <c r="M87" s="9" t="str">
        <f>IF(LEFT(List1!N87,2) = " N","-",LEFT(List1!N87,2))</f>
        <v xml:space="preserve"> 4</v>
      </c>
      <c r="N87" s="9" t="str">
        <f>IF(LEFT(List1!O87,2) = " N","-",LEFT(List1!O87,2))</f>
        <v xml:space="preserve"> 4</v>
      </c>
      <c r="O87" s="9" t="str">
        <f>IF(LEFT(List1!P87,2) = " N","-",LEFT(List1!P87,2))</f>
        <v xml:space="preserve"> 4</v>
      </c>
      <c r="P87" s="9" t="str">
        <f>IF(LEFT(List1!Q87,2) = " N","-",LEFT(List1!Q87,2))</f>
        <v xml:space="preserve"> 3</v>
      </c>
      <c r="Q87" s="9" t="str">
        <f>IF(LEFT(List1!R87,2) = " N","-",LEFT(List1!R87,2))</f>
        <v xml:space="preserve"> 3</v>
      </c>
      <c r="R87" s="9" t="str">
        <f>IF(LEFT(List1!S87,2) = " N","-",LEFT(List1!S87,2))</f>
        <v xml:space="preserve"> 6</v>
      </c>
      <c r="S87" s="9" t="str">
        <f>IF(LEFT(List1!T87,2) = " N","-",LEFT(List1!T87,2))</f>
        <v xml:space="preserve"> 3</v>
      </c>
      <c r="T87" s="9" t="str">
        <f>IF(LEFT(List1!U87,2) = " N","-",LEFT(List1!U87,2))</f>
        <v xml:space="preserve"> 5</v>
      </c>
      <c r="U87" s="9" t="str">
        <f>IF(LEFT(List1!V87,2) = " N","-",LEFT(List1!V87,2))</f>
        <v>20</v>
      </c>
      <c r="V87" s="9" t="str">
        <f>IF(LEFT(List1!W87,2) = " N","-",LEFT(List1!W87,2))</f>
        <v xml:space="preserve"> 3</v>
      </c>
      <c r="W87" s="15" t="str">
        <f>List1!X87</f>
        <v xml:space="preserve"> RB-rez bezpecnostni                        </v>
      </c>
      <c r="X87" s="11" t="str">
        <f>List1!Y87</f>
        <v xml:space="preserve"> </v>
      </c>
    </row>
    <row r="88" spans="1:24" ht="30" x14ac:dyDescent="0.25">
      <c r="A88" s="9">
        <f>List1!A88</f>
        <v>126</v>
      </c>
      <c r="B88" s="9">
        <f>List1!B88</f>
        <v>385</v>
      </c>
      <c r="C88" s="10" t="str">
        <f>List1!C88</f>
        <v xml:space="preserve"> Tilia cordata                                                                            </v>
      </c>
      <c r="D88" s="9" t="str">
        <f>List1!D88</f>
        <v xml:space="preserve"> Strom, skupina stromu </v>
      </c>
      <c r="E88" s="9" t="str">
        <f>LEFT(List1!E88,7)</f>
        <v xml:space="preserve">       </v>
      </c>
      <c r="F88" s="9">
        <f>List1!F88</f>
        <v>1</v>
      </c>
      <c r="G88" s="9" t="str">
        <f>List1!G88</f>
        <v xml:space="preserve">          8.0 </v>
      </c>
      <c r="H88" s="9" t="str">
        <f>List1!H88</f>
        <v xml:space="preserve">             2.5 </v>
      </c>
      <c r="I88" s="9" t="str">
        <f>List1!I88</f>
        <v xml:space="preserve">          7.0 </v>
      </c>
      <c r="J88" s="9">
        <f>List1!J88</f>
        <v>135</v>
      </c>
      <c r="K88" s="9" t="str">
        <f>List1!K88</f>
        <v xml:space="preserve">                    </v>
      </c>
      <c r="L88" s="9" t="str">
        <f>List1!L88</f>
        <v xml:space="preserve">          21.0 </v>
      </c>
      <c r="M88" s="9" t="str">
        <f>IF(LEFT(List1!N88,2) = " N","-",LEFT(List1!N88,2))</f>
        <v xml:space="preserve"> 4</v>
      </c>
      <c r="N88" s="9" t="str">
        <f>IF(LEFT(List1!O88,2) = " N","-",LEFT(List1!O88,2))</f>
        <v xml:space="preserve"> 4</v>
      </c>
      <c r="O88" s="9" t="str">
        <f>IF(LEFT(List1!P88,2) = " N","-",LEFT(List1!P88,2))</f>
        <v xml:space="preserve"> 4</v>
      </c>
      <c r="P88" s="9" t="str">
        <f>IF(LEFT(List1!Q88,2) = " N","-",LEFT(List1!Q88,2))</f>
        <v xml:space="preserve"> 3</v>
      </c>
      <c r="Q88" s="9" t="str">
        <f>IF(LEFT(List1!R88,2) = " N","-",LEFT(List1!R88,2))</f>
        <v xml:space="preserve"> 4</v>
      </c>
      <c r="R88" s="9" t="str">
        <f>IF(LEFT(List1!S88,2) = " N","-",LEFT(List1!S88,2))</f>
        <v xml:space="preserve"> 3</v>
      </c>
      <c r="S88" s="9" t="str">
        <f>IF(LEFT(List1!T88,2) = " N","-",LEFT(List1!T88,2))</f>
        <v xml:space="preserve"> 4</v>
      </c>
      <c r="T88" s="9" t="str">
        <f>IF(LEFT(List1!U88,2) = " N","-",LEFT(List1!U88,2))</f>
        <v xml:space="preserve"> 5</v>
      </c>
      <c r="U88" s="9" t="str">
        <f>IF(LEFT(List1!V88,2) = " N","-",LEFT(List1!V88,2))</f>
        <v>0</v>
      </c>
      <c r="V88" s="9" t="str">
        <f>IF(LEFT(List1!W88,2) = " N","-",LEFT(List1!W88,2))</f>
        <v xml:space="preserve"> 3</v>
      </c>
      <c r="W88" s="15" t="str">
        <f>List1!X88</f>
        <v xml:space="preserve"> RL_PV-uprava prujezdneho profilu           </v>
      </c>
      <c r="X88" s="11" t="str">
        <f>List1!Y88</f>
        <v xml:space="preserve"> </v>
      </c>
    </row>
    <row r="89" spans="1:24" ht="30" x14ac:dyDescent="0.25">
      <c r="A89" s="9">
        <f>List1!A89</f>
        <v>127</v>
      </c>
      <c r="B89" s="9">
        <f>List1!B89</f>
        <v>386</v>
      </c>
      <c r="C89" s="10" t="str">
        <f>List1!C89</f>
        <v xml:space="preserve"> Tilia cordata                                                                            </v>
      </c>
      <c r="D89" s="9" t="str">
        <f>List1!D89</f>
        <v xml:space="preserve"> Strom, skupina stromu </v>
      </c>
      <c r="E89" s="9" t="str">
        <f>LEFT(List1!E89,7)</f>
        <v xml:space="preserve">       </v>
      </c>
      <c r="F89" s="9">
        <f>List1!F89</f>
        <v>1</v>
      </c>
      <c r="G89" s="9" t="str">
        <f>List1!G89</f>
        <v xml:space="preserve">         11.0 </v>
      </c>
      <c r="H89" s="9" t="str">
        <f>List1!H89</f>
        <v xml:space="preserve">             3.0 </v>
      </c>
      <c r="I89" s="9" t="str">
        <f>List1!I89</f>
        <v xml:space="preserve">          9.0 </v>
      </c>
      <c r="J89" s="9">
        <f>List1!J89</f>
        <v>186</v>
      </c>
      <c r="K89" s="9" t="str">
        <f>List1!K89</f>
        <v xml:space="preserve">                    </v>
      </c>
      <c r="L89" s="9" t="str">
        <f>List1!L89</f>
        <v xml:space="preserve">          30.0 </v>
      </c>
      <c r="M89" s="9" t="str">
        <f>IF(LEFT(List1!N89,2) = " N","-",LEFT(List1!N89,2))</f>
        <v xml:space="preserve"> 4</v>
      </c>
      <c r="N89" s="9" t="str">
        <f>IF(LEFT(List1!O89,2) = " N","-",LEFT(List1!O89,2))</f>
        <v xml:space="preserve"> 4</v>
      </c>
      <c r="O89" s="9" t="str">
        <f>IF(LEFT(List1!P89,2) = " N","-",LEFT(List1!P89,2))</f>
        <v xml:space="preserve"> 4</v>
      </c>
      <c r="P89" s="9" t="str">
        <f>IF(LEFT(List1!Q89,2) = " N","-",LEFT(List1!Q89,2))</f>
        <v xml:space="preserve"> 3</v>
      </c>
      <c r="Q89" s="9" t="str">
        <f>IF(LEFT(List1!R89,2) = " N","-",LEFT(List1!R89,2))</f>
        <v xml:space="preserve"> 4</v>
      </c>
      <c r="R89" s="9" t="str">
        <f>IF(LEFT(List1!S89,2) = " N","-",LEFT(List1!S89,2))</f>
        <v xml:space="preserve"> 3</v>
      </c>
      <c r="S89" s="9" t="str">
        <f>IF(LEFT(List1!T89,2) = " N","-",LEFT(List1!T89,2))</f>
        <v xml:space="preserve"> 4</v>
      </c>
      <c r="T89" s="9" t="str">
        <f>IF(LEFT(List1!U89,2) = " N","-",LEFT(List1!U89,2))</f>
        <v xml:space="preserve"> 5</v>
      </c>
      <c r="U89" s="9" t="str">
        <f>IF(LEFT(List1!V89,2) = " N","-",LEFT(List1!V89,2))</f>
        <v>0</v>
      </c>
      <c r="V89" s="9" t="str">
        <f>IF(LEFT(List1!W89,2) = " N","-",LEFT(List1!W89,2))</f>
        <v xml:space="preserve"> 4</v>
      </c>
      <c r="W89" s="15" t="str">
        <f>List1!X89</f>
        <v xml:space="preserve"> RL_PV-uprava prujezdneho profilu           </v>
      </c>
      <c r="X89" s="11" t="str">
        <f>List1!Y89</f>
        <v xml:space="preserve"> </v>
      </c>
    </row>
    <row r="90" spans="1:24" x14ac:dyDescent="0.25">
      <c r="A90" s="9">
        <f>List1!A90</f>
        <v>128</v>
      </c>
      <c r="B90" s="9">
        <f>List1!B90</f>
        <v>387</v>
      </c>
      <c r="C90" s="10" t="str">
        <f>List1!C90</f>
        <v xml:space="preserve"> Tilia cordata                                                                            </v>
      </c>
      <c r="D90" s="9" t="str">
        <f>List1!D90</f>
        <v xml:space="preserve"> Strom, skupina stromu </v>
      </c>
      <c r="E90" s="9" t="str">
        <f>LEFT(List1!E90,7)</f>
        <v xml:space="preserve">       </v>
      </c>
      <c r="F90" s="9">
        <f>List1!F90</f>
        <v>1</v>
      </c>
      <c r="G90" s="9" t="str">
        <f>List1!G90</f>
        <v xml:space="preserve">         15.0 </v>
      </c>
      <c r="H90" s="9" t="str">
        <f>List1!H90</f>
        <v xml:space="preserve">             2.0 </v>
      </c>
      <c r="I90" s="9" t="str">
        <f>List1!I90</f>
        <v xml:space="preserve">         10.0 </v>
      </c>
      <c r="J90" s="9">
        <f>List1!J90</f>
        <v>188</v>
      </c>
      <c r="K90" s="9" t="str">
        <f>List1!K90</f>
        <v xml:space="preserve">                    </v>
      </c>
      <c r="L90" s="9" t="str">
        <f>List1!L90</f>
        <v xml:space="preserve">          30.0 </v>
      </c>
      <c r="M90" s="9" t="str">
        <f>IF(LEFT(List1!N90,2) = " N","-",LEFT(List1!N90,2))</f>
        <v xml:space="preserve"> 4</v>
      </c>
      <c r="N90" s="9" t="str">
        <f>IF(LEFT(List1!O90,2) = " N","-",LEFT(List1!O90,2))</f>
        <v xml:space="preserve"> 4</v>
      </c>
      <c r="O90" s="9" t="str">
        <f>IF(LEFT(List1!P90,2) = " N","-",LEFT(List1!P90,2))</f>
        <v xml:space="preserve"> 4</v>
      </c>
      <c r="P90" s="9" t="str">
        <f>IF(LEFT(List1!Q90,2) = " N","-",LEFT(List1!Q90,2))</f>
        <v xml:space="preserve"> 3</v>
      </c>
      <c r="Q90" s="9" t="str">
        <f>IF(LEFT(List1!R90,2) = " N","-",LEFT(List1!R90,2))</f>
        <v xml:space="preserve"> 4</v>
      </c>
      <c r="R90" s="9" t="str">
        <f>IF(LEFT(List1!S90,2) = " N","-",LEFT(List1!S90,2))</f>
        <v xml:space="preserve"> 3</v>
      </c>
      <c r="S90" s="9" t="str">
        <f>IF(LEFT(List1!T90,2) = " N","-",LEFT(List1!T90,2))</f>
        <v xml:space="preserve"> 4</v>
      </c>
      <c r="T90" s="9" t="str">
        <f>IF(LEFT(List1!U90,2) = " N","-",LEFT(List1!U90,2))</f>
        <v xml:space="preserve"> 5</v>
      </c>
      <c r="U90" s="9" t="str">
        <f>IF(LEFT(List1!V90,2) = " N","-",LEFT(List1!V90,2))</f>
        <v>20</v>
      </c>
      <c r="V90" s="9" t="str">
        <f>IF(LEFT(List1!W90,2) = " N","-",LEFT(List1!W90,2))</f>
        <v xml:space="preserve"> 3</v>
      </c>
      <c r="W90" s="15" t="str">
        <f>List1!X90</f>
        <v xml:space="preserve"> V současnosti bez opatření                 </v>
      </c>
      <c r="X90" s="11" t="str">
        <f>List1!Y90</f>
        <v xml:space="preserve"> </v>
      </c>
    </row>
    <row r="91" spans="1:24" x14ac:dyDescent="0.25">
      <c r="A91" s="9">
        <f>List1!A91</f>
        <v>129</v>
      </c>
      <c r="B91" s="9">
        <f>List1!B91</f>
        <v>388</v>
      </c>
      <c r="C91" s="10" t="str">
        <f>List1!C91</f>
        <v xml:space="preserve"> Tilia cordata                                                                            </v>
      </c>
      <c r="D91" s="9" t="str">
        <f>List1!D91</f>
        <v xml:space="preserve"> Strom, skupina stromu </v>
      </c>
      <c r="E91" s="9" t="str">
        <f>LEFT(List1!E91,7)</f>
        <v xml:space="preserve">       </v>
      </c>
      <c r="F91" s="9">
        <f>List1!F91</f>
        <v>3</v>
      </c>
      <c r="G91" s="9" t="str">
        <f>List1!G91</f>
        <v xml:space="preserve">         13.0 </v>
      </c>
      <c r="H91" s="9" t="str">
        <f>List1!H91</f>
        <v xml:space="preserve">             3.0 </v>
      </c>
      <c r="I91" s="9" t="str">
        <f>List1!I91</f>
        <v xml:space="preserve">          8.0 </v>
      </c>
      <c r="J91" s="9">
        <f>List1!J91</f>
        <v>118</v>
      </c>
      <c r="K91" s="9" t="str">
        <f>List1!K91</f>
        <v xml:space="preserve">                    </v>
      </c>
      <c r="L91" s="9" t="str">
        <f>List1!L91</f>
        <v xml:space="preserve">          19.0 </v>
      </c>
      <c r="M91" s="9" t="str">
        <f>IF(LEFT(List1!N91,2) = " N","-",LEFT(List1!N91,2))</f>
        <v xml:space="preserve"> 4</v>
      </c>
      <c r="N91" s="9" t="str">
        <f>IF(LEFT(List1!O91,2) = " N","-",LEFT(List1!O91,2))</f>
        <v xml:space="preserve"> 4</v>
      </c>
      <c r="O91" s="9" t="str">
        <f>IF(LEFT(List1!P91,2) = " N","-",LEFT(List1!P91,2))</f>
        <v xml:space="preserve"> 4</v>
      </c>
      <c r="P91" s="9" t="str">
        <f>IF(LEFT(List1!Q91,2) = " N","-",LEFT(List1!Q91,2))</f>
        <v xml:space="preserve"> 3</v>
      </c>
      <c r="Q91" s="9" t="str">
        <f>IF(LEFT(List1!R91,2) = " N","-",LEFT(List1!R91,2))</f>
        <v xml:space="preserve"> 4</v>
      </c>
      <c r="R91" s="9" t="str">
        <f>IF(LEFT(List1!S91,2) = " N","-",LEFT(List1!S91,2))</f>
        <v xml:space="preserve"> 3</v>
      </c>
      <c r="S91" s="9" t="str">
        <f>IF(LEFT(List1!T91,2) = " N","-",LEFT(List1!T91,2))</f>
        <v xml:space="preserve"> 4</v>
      </c>
      <c r="T91" s="9" t="str">
        <f>IF(LEFT(List1!U91,2) = " N","-",LEFT(List1!U91,2))</f>
        <v xml:space="preserve"> 5</v>
      </c>
      <c r="U91" s="9" t="str">
        <f>IF(LEFT(List1!V91,2) = " N","-",LEFT(List1!V91,2))</f>
        <v>0</v>
      </c>
      <c r="V91" s="9" t="str">
        <f>IF(LEFT(List1!W91,2) = " N","-",LEFT(List1!W91,2))</f>
        <v xml:space="preserve"> 3</v>
      </c>
      <c r="W91" s="15" t="str">
        <f>List1!X91</f>
        <v xml:space="preserve"> V současnosti bez opatření                 </v>
      </c>
      <c r="X91" s="11" t="str">
        <f>List1!Y91</f>
        <v xml:space="preserve"> </v>
      </c>
    </row>
    <row r="92" spans="1:24" x14ac:dyDescent="0.25">
      <c r="A92" s="9">
        <f>List1!A92</f>
        <v>130</v>
      </c>
      <c r="B92" s="9">
        <f>List1!B92</f>
        <v>389</v>
      </c>
      <c r="C92" s="10" t="str">
        <f>List1!C92</f>
        <v xml:space="preserve"> Juglans regia                                                                            </v>
      </c>
      <c r="D92" s="9" t="str">
        <f>List1!D92</f>
        <v xml:space="preserve"> Strom, skupina stromu </v>
      </c>
      <c r="E92" s="9" t="str">
        <f>LEFT(List1!E92,7)</f>
        <v xml:space="preserve">       </v>
      </c>
      <c r="F92" s="9">
        <f>List1!F92</f>
        <v>1</v>
      </c>
      <c r="G92" s="9" t="str">
        <f>List1!G92</f>
        <v xml:space="preserve">          1.5 </v>
      </c>
      <c r="H92" s="9" t="str">
        <f>List1!H92</f>
        <v xml:space="preserve">             0.5 </v>
      </c>
      <c r="I92" s="9" t="str">
        <f>List1!I92</f>
        <v xml:space="preserve">          1.0 </v>
      </c>
      <c r="J92" s="9">
        <f>List1!J92</f>
        <v>8</v>
      </c>
      <c r="K92" s="9" t="str">
        <f>List1!K92</f>
        <v xml:space="preserve">                    </v>
      </c>
      <c r="L92" s="9" t="str">
        <f>List1!L92</f>
        <v xml:space="preserve">           1.0 </v>
      </c>
      <c r="M92" s="9" t="str">
        <f>IF(LEFT(List1!N92,2) = " N","-",LEFT(List1!N92,2))</f>
        <v xml:space="preserve"> 2</v>
      </c>
      <c r="N92" s="9" t="str">
        <f>IF(LEFT(List1!O92,2) = " N","-",LEFT(List1!O92,2))</f>
        <v xml:space="preserve"> 5</v>
      </c>
      <c r="O92" s="9" t="str">
        <f>IF(LEFT(List1!P92,2) = " N","-",LEFT(List1!P92,2))</f>
        <v xml:space="preserve"> 5</v>
      </c>
      <c r="P92" s="9" t="str">
        <f>IF(LEFT(List1!Q92,2) = " N","-",LEFT(List1!Q92,2))</f>
        <v xml:space="preserve"> 5</v>
      </c>
      <c r="Q92" s="9" t="str">
        <f>IF(LEFT(List1!R92,2) = " N","-",LEFT(List1!R92,2))</f>
        <v xml:space="preserve"> 5</v>
      </c>
      <c r="R92" s="9" t="str">
        <f>IF(LEFT(List1!S92,2) = " N","-",LEFT(List1!S92,2))</f>
        <v xml:space="preserve"> 3</v>
      </c>
      <c r="S92" s="9" t="str">
        <f>IF(LEFT(List1!T92,2) = " N","-",LEFT(List1!T92,2))</f>
        <v xml:space="preserve"> 5</v>
      </c>
      <c r="T92" s="9" t="str">
        <f>IF(LEFT(List1!U92,2) = " N","-",LEFT(List1!U92,2))</f>
        <v xml:space="preserve"> 5</v>
      </c>
      <c r="U92" s="9" t="str">
        <f>IF(LEFT(List1!V92,2) = " N","-",LEFT(List1!V92,2))</f>
        <v>0</v>
      </c>
      <c r="V92" s="9" t="str">
        <f>IF(LEFT(List1!W92,2) = " N","-",LEFT(List1!W92,2))</f>
        <v xml:space="preserve"> 5</v>
      </c>
      <c r="W92" s="15" t="str">
        <f>List1!X92</f>
        <v xml:space="preserve"> V současnosti bez opatření                 </v>
      </c>
      <c r="X92" s="11" t="str">
        <f>List1!Y92</f>
        <v xml:space="preserve"> </v>
      </c>
    </row>
    <row r="93" spans="1:24" x14ac:dyDescent="0.25">
      <c r="A93" s="9">
        <f>List1!A93</f>
        <v>131</v>
      </c>
      <c r="B93" s="9">
        <f>List1!B93</f>
        <v>390</v>
      </c>
      <c r="C93" s="10" t="str">
        <f>List1!C93</f>
        <v xml:space="preserve"> Cornus mas                                                                               </v>
      </c>
      <c r="D93" s="9" t="str">
        <f>List1!D93</f>
        <v xml:space="preserve"> Strom, skupina stromu </v>
      </c>
      <c r="E93" s="9" t="str">
        <f>LEFT(List1!E93,7)</f>
        <v xml:space="preserve">       </v>
      </c>
      <c r="F93" s="9">
        <f>List1!F93</f>
        <v>1</v>
      </c>
      <c r="G93" s="9" t="str">
        <f>List1!G93</f>
        <v xml:space="preserve">          1.5 </v>
      </c>
      <c r="H93" s="9" t="str">
        <f>List1!H93</f>
        <v xml:space="preserve">             0.5 </v>
      </c>
      <c r="I93" s="9" t="str">
        <f>List1!I93</f>
        <v xml:space="preserve">          1.0 </v>
      </c>
      <c r="J93" s="9">
        <f>List1!J93</f>
        <v>24</v>
      </c>
      <c r="K93" s="9" t="str">
        <f>List1!K93</f>
        <v xml:space="preserve">                    </v>
      </c>
      <c r="L93" s="9" t="str">
        <f>List1!L93</f>
        <v xml:space="preserve">           4.0 </v>
      </c>
      <c r="M93" s="9" t="str">
        <f>IF(LEFT(List1!N93,2) = " N","-",LEFT(List1!N93,2))</f>
        <v xml:space="preserve"> 3</v>
      </c>
      <c r="N93" s="9" t="str">
        <f>IF(LEFT(List1!O93,2) = " N","-",LEFT(List1!O93,2))</f>
        <v xml:space="preserve"> 4</v>
      </c>
      <c r="O93" s="9" t="str">
        <f>IF(LEFT(List1!P93,2) = " N","-",LEFT(List1!P93,2))</f>
        <v xml:space="preserve"> 4</v>
      </c>
      <c r="P93" s="9" t="str">
        <f>IF(LEFT(List1!Q93,2) = " N","-",LEFT(List1!Q93,2))</f>
        <v xml:space="preserve"> 3</v>
      </c>
      <c r="Q93" s="9" t="str">
        <f>IF(LEFT(List1!R93,2) = " N","-",LEFT(List1!R93,2))</f>
        <v xml:space="preserve"> 4</v>
      </c>
      <c r="R93" s="9" t="str">
        <f>IF(LEFT(List1!S93,2) = " N","-",LEFT(List1!S93,2))</f>
        <v xml:space="preserve"> 3</v>
      </c>
      <c r="S93" s="9" t="str">
        <f>IF(LEFT(List1!T93,2) = " N","-",LEFT(List1!T93,2))</f>
        <v xml:space="preserve"> 4</v>
      </c>
      <c r="T93" s="9" t="str">
        <f>IF(LEFT(List1!U93,2) = " N","-",LEFT(List1!U93,2))</f>
        <v xml:space="preserve"> 3</v>
      </c>
      <c r="U93" s="9" t="str">
        <f>IF(LEFT(List1!V93,2) = " N","-",LEFT(List1!V93,2))</f>
        <v>20</v>
      </c>
      <c r="V93" s="9" t="str">
        <f>IF(LEFT(List1!W93,2) = " N","-",LEFT(List1!W93,2))</f>
        <v xml:space="preserve"> 3</v>
      </c>
      <c r="W93" s="15" t="str">
        <f>List1!X93</f>
        <v xml:space="preserve"> V současnosti bez opatření                 </v>
      </c>
      <c r="X93" s="11" t="str">
        <f>List1!Y93</f>
        <v xml:space="preserve"> </v>
      </c>
    </row>
    <row r="94" spans="1:24" x14ac:dyDescent="0.25">
      <c r="A94" s="9">
        <f>List1!A94</f>
        <v>133</v>
      </c>
      <c r="B94" s="9">
        <f>List1!B94</f>
        <v>392</v>
      </c>
      <c r="C94" s="10" t="str">
        <f>List1!C94</f>
        <v xml:space="preserve"> Betula pendula                                                                           </v>
      </c>
      <c r="D94" s="9" t="str">
        <f>List1!D94</f>
        <v xml:space="preserve"> Strom, skupina stromu </v>
      </c>
      <c r="E94" s="9" t="str">
        <f>LEFT(List1!E94,7)</f>
        <v xml:space="preserve">       </v>
      </c>
      <c r="F94" s="9">
        <f>List1!F94</f>
        <v>1</v>
      </c>
      <c r="G94" s="9" t="str">
        <f>List1!G94</f>
        <v xml:space="preserve">         22.0 </v>
      </c>
      <c r="H94" s="9" t="str">
        <f>List1!H94</f>
        <v xml:space="preserve">             5.0 </v>
      </c>
      <c r="I94" s="9" t="str">
        <f>List1!I94</f>
        <v xml:space="preserve">         10.0 </v>
      </c>
      <c r="J94" s="9">
        <f>List1!J94</f>
        <v>144</v>
      </c>
      <c r="K94" s="9" t="str">
        <f>List1!K94</f>
        <v xml:space="preserve">                    </v>
      </c>
      <c r="L94" s="9" t="str">
        <f>List1!L94</f>
        <v xml:space="preserve">          23.0 </v>
      </c>
      <c r="M94" s="9" t="str">
        <f>IF(LEFT(List1!N94,2) = " N","-",LEFT(List1!N94,2))</f>
        <v xml:space="preserve"> 4</v>
      </c>
      <c r="N94" s="9" t="str">
        <f>IF(LEFT(List1!O94,2) = " N","-",LEFT(List1!O94,2))</f>
        <v xml:space="preserve"> 4</v>
      </c>
      <c r="O94" s="9" t="str">
        <f>IF(LEFT(List1!P94,2) = " N","-",LEFT(List1!P94,2))</f>
        <v xml:space="preserve"> 4</v>
      </c>
      <c r="P94" s="9" t="str">
        <f>IF(LEFT(List1!Q94,2) = " N","-",LEFT(List1!Q94,2))</f>
        <v xml:space="preserve"> 2</v>
      </c>
      <c r="Q94" s="9" t="str">
        <f>IF(LEFT(List1!R94,2) = " N","-",LEFT(List1!R94,2))</f>
        <v xml:space="preserve"> 4</v>
      </c>
      <c r="R94" s="9" t="str">
        <f>IF(LEFT(List1!S94,2) = " N","-",LEFT(List1!S94,2))</f>
        <v xml:space="preserve"> 4</v>
      </c>
      <c r="S94" s="9" t="str">
        <f>IF(LEFT(List1!T94,2) = " N","-",LEFT(List1!T94,2))</f>
        <v xml:space="preserve"> 4</v>
      </c>
      <c r="T94" s="9" t="str">
        <f>IF(LEFT(List1!U94,2) = " N","-",LEFT(List1!U94,2))</f>
        <v xml:space="preserve"> 5</v>
      </c>
      <c r="U94" s="9" t="str">
        <f>IF(LEFT(List1!V94,2) = " N","-",LEFT(List1!V94,2))</f>
        <v>10</v>
      </c>
      <c r="V94" s="9" t="str">
        <f>IF(LEFT(List1!W94,2) = " N","-",LEFT(List1!W94,2))</f>
        <v xml:space="preserve"> 4</v>
      </c>
      <c r="W94" s="15" t="str">
        <f>List1!X94</f>
        <v xml:space="preserve"> V současnosti bez opatření                 </v>
      </c>
      <c r="X94" s="11" t="str">
        <f>List1!Y94</f>
        <v xml:space="preserve"> </v>
      </c>
    </row>
    <row r="95" spans="1:24" x14ac:dyDescent="0.25">
      <c r="A95" s="9">
        <f>List1!A95</f>
        <v>134</v>
      </c>
      <c r="B95" s="9">
        <f>List1!B95</f>
        <v>393</v>
      </c>
      <c r="C95" s="10" t="str">
        <f>List1!C95</f>
        <v xml:space="preserve"> Quercus robur                                                                            </v>
      </c>
      <c r="D95" s="9" t="str">
        <f>List1!D95</f>
        <v xml:space="preserve"> Strom, skupina stromu </v>
      </c>
      <c r="E95" s="9" t="str">
        <f>LEFT(List1!E95,7)</f>
        <v xml:space="preserve">       </v>
      </c>
      <c r="F95" s="9">
        <f>List1!F95</f>
        <v>2</v>
      </c>
      <c r="G95" s="9" t="str">
        <f>List1!G95</f>
        <v xml:space="preserve">          4.0 </v>
      </c>
      <c r="H95" s="9" t="str">
        <f>List1!H95</f>
        <v xml:space="preserve">             1.5 </v>
      </c>
      <c r="I95" s="9" t="str">
        <f>List1!I95</f>
        <v xml:space="preserve">          2.0 </v>
      </c>
      <c r="J95" s="9">
        <f>List1!J95</f>
        <v>41</v>
      </c>
      <c r="K95" s="9" t="str">
        <f>List1!K95</f>
        <v xml:space="preserve">                    </v>
      </c>
      <c r="L95" s="9" t="str">
        <f>List1!L95</f>
        <v xml:space="preserve">           7.0 </v>
      </c>
      <c r="M95" s="9" t="str">
        <f>IF(LEFT(List1!N95,2) = " N","-",LEFT(List1!N95,2))</f>
        <v xml:space="preserve"> 3</v>
      </c>
      <c r="N95" s="9" t="str">
        <f>IF(LEFT(List1!O95,2) = " N","-",LEFT(List1!O95,2))</f>
        <v xml:space="preserve"> 4</v>
      </c>
      <c r="O95" s="9" t="str">
        <f>IF(LEFT(List1!P95,2) = " N","-",LEFT(List1!P95,2))</f>
        <v xml:space="preserve"> 3</v>
      </c>
      <c r="P95" s="9" t="str">
        <f>IF(LEFT(List1!Q95,2) = " N","-",LEFT(List1!Q95,2))</f>
        <v xml:space="preserve"> 3</v>
      </c>
      <c r="Q95" s="9" t="str">
        <f>IF(LEFT(List1!R95,2) = " N","-",LEFT(List1!R95,2))</f>
        <v xml:space="preserve"> 5</v>
      </c>
      <c r="R95" s="9" t="str">
        <f>IF(LEFT(List1!S95,2) = " N","-",LEFT(List1!S95,2))</f>
        <v xml:space="preserve"> 4</v>
      </c>
      <c r="S95" s="9" t="str">
        <f>IF(LEFT(List1!T95,2) = " N","-",LEFT(List1!T95,2))</f>
        <v xml:space="preserve"> 5</v>
      </c>
      <c r="T95" s="9" t="str">
        <f>IF(LEFT(List1!U95,2) = " N","-",LEFT(List1!U95,2))</f>
        <v xml:space="preserve"> 3</v>
      </c>
      <c r="U95" s="9" t="str">
        <f>IF(LEFT(List1!V95,2) = " N","-",LEFT(List1!V95,2))</f>
        <v>30</v>
      </c>
      <c r="V95" s="9" t="str">
        <f>IF(LEFT(List1!W95,2) = " N","-",LEFT(List1!W95,2))</f>
        <v xml:space="preserve"> 4</v>
      </c>
      <c r="W95" s="15" t="str">
        <f>List1!X95</f>
        <v xml:space="preserve"> V současnosti bez opatření                 </v>
      </c>
      <c r="X95" s="11" t="str">
        <f>List1!Y95</f>
        <v xml:space="preserve"> </v>
      </c>
    </row>
    <row r="96" spans="1:24" x14ac:dyDescent="0.25">
      <c r="A96" s="9">
        <f>List1!A96</f>
        <v>137</v>
      </c>
      <c r="B96" s="9">
        <f>List1!B96</f>
        <v>396</v>
      </c>
      <c r="C96" s="10" t="str">
        <f>List1!C96</f>
        <v xml:space="preserve"> Quercus robur                                                                            </v>
      </c>
      <c r="D96" s="9" t="str">
        <f>List1!D96</f>
        <v xml:space="preserve"> Strom, skupina stromu </v>
      </c>
      <c r="E96" s="9" t="str">
        <f>LEFT(List1!E96,7)</f>
        <v xml:space="preserve">       </v>
      </c>
      <c r="F96" s="9">
        <f>List1!F96</f>
        <v>2</v>
      </c>
      <c r="G96" s="9" t="str">
        <f>List1!G96</f>
        <v xml:space="preserve">         15.0 </v>
      </c>
      <c r="H96" s="9" t="str">
        <f>List1!H96</f>
        <v xml:space="preserve">             5.0 </v>
      </c>
      <c r="I96" s="9" t="str">
        <f>List1!I96</f>
        <v xml:space="preserve">         11.0 </v>
      </c>
      <c r="J96" s="9">
        <f>List1!J96</f>
        <v>164</v>
      </c>
      <c r="K96" s="9" t="str">
        <f>List1!K96</f>
        <v xml:space="preserve">                    </v>
      </c>
      <c r="L96" s="9" t="str">
        <f>List1!L96</f>
        <v xml:space="preserve">          26.0 </v>
      </c>
      <c r="M96" s="9" t="str">
        <f>IF(LEFT(List1!N96,2) = " N","-",LEFT(List1!N96,2))</f>
        <v xml:space="preserve"> 4</v>
      </c>
      <c r="N96" s="9" t="str">
        <f>IF(LEFT(List1!O96,2) = " N","-",LEFT(List1!O96,2))</f>
        <v xml:space="preserve"> 5</v>
      </c>
      <c r="O96" s="9" t="str">
        <f>IF(LEFT(List1!P96,2) = " N","-",LEFT(List1!P96,2))</f>
        <v xml:space="preserve"> 3</v>
      </c>
      <c r="P96" s="9" t="str">
        <f>IF(LEFT(List1!Q96,2) = " N","-",LEFT(List1!Q96,2))</f>
        <v xml:space="preserve"> 4</v>
      </c>
      <c r="Q96" s="9" t="str">
        <f>IF(LEFT(List1!R96,2) = " N","-",LEFT(List1!R96,2))</f>
        <v xml:space="preserve"> 4</v>
      </c>
      <c r="R96" s="9" t="str">
        <f>IF(LEFT(List1!S96,2) = " N","-",LEFT(List1!S96,2))</f>
        <v xml:space="preserve"> 6</v>
      </c>
      <c r="S96" s="9" t="str">
        <f>IF(LEFT(List1!T96,2) = " N","-",LEFT(List1!T96,2))</f>
        <v xml:space="preserve"> 4</v>
      </c>
      <c r="T96" s="9" t="str">
        <f>IF(LEFT(List1!U96,2) = " N","-",LEFT(List1!U96,2))</f>
        <v xml:space="preserve"> 4</v>
      </c>
      <c r="U96" s="9" t="str">
        <f>IF(LEFT(List1!V96,2) = " N","-",LEFT(List1!V96,2))</f>
        <v>30</v>
      </c>
      <c r="V96" s="9" t="str">
        <f>IF(LEFT(List1!W96,2) = " N","-",LEFT(List1!W96,2))</f>
        <v xml:space="preserve"> 4</v>
      </c>
      <c r="W96" s="15" t="str">
        <f>List1!X96</f>
        <v xml:space="preserve"> V současnosti bez opatření                 </v>
      </c>
      <c r="X96" s="11" t="str">
        <f>List1!Y96</f>
        <v xml:space="preserve"> </v>
      </c>
    </row>
    <row r="97" spans="1:24" ht="30" x14ac:dyDescent="0.25">
      <c r="A97" s="9">
        <f>List1!A97</f>
        <v>138</v>
      </c>
      <c r="B97" s="9">
        <f>List1!B97</f>
        <v>397</v>
      </c>
      <c r="C97" s="10" t="str">
        <f>List1!C97</f>
        <v xml:space="preserve"> Carpinus betulus, corylus avellana, salix alba, quercur robur                            </v>
      </c>
      <c r="D97" s="9" t="str">
        <f>List1!D97</f>
        <v xml:space="preserve"> Strom, skupina stromu </v>
      </c>
      <c r="E97" s="9" t="str">
        <f>LEFT(List1!E97,7)</f>
        <v xml:space="preserve"> 204.18</v>
      </c>
      <c r="F97" s="9">
        <f>List1!F97</f>
        <v>2</v>
      </c>
      <c r="G97" s="9" t="str">
        <f>List1!G97</f>
        <v xml:space="preserve">          9.0 </v>
      </c>
      <c r="H97" s="9" t="str">
        <f>List1!H97</f>
        <v xml:space="preserve">             0.0 </v>
      </c>
      <c r="I97" s="9" t="str">
        <f>List1!I97</f>
        <v xml:space="preserve">          0.0 </v>
      </c>
      <c r="J97" s="9">
        <f>List1!J97</f>
        <v>0</v>
      </c>
      <c r="K97" s="9" t="str">
        <f>List1!K97</f>
        <v xml:space="preserve">                    </v>
      </c>
      <c r="L97" s="9" t="str">
        <f>List1!L97</f>
        <v xml:space="preserve">           0.0 </v>
      </c>
      <c r="M97" s="9" t="str">
        <f>IF(LEFT(List1!N97,2) = " N","-",LEFT(List1!N97,2))</f>
        <v xml:space="preserve"> 3</v>
      </c>
      <c r="N97" s="9" t="str">
        <f>IF(LEFT(List1!O97,2) = " N","-",LEFT(List1!O97,2))</f>
        <v xml:space="preserve"> 5</v>
      </c>
      <c r="O97" s="9" t="str">
        <f>IF(LEFT(List1!P97,2) = " N","-",LEFT(List1!P97,2))</f>
        <v xml:space="preserve"> 5</v>
      </c>
      <c r="P97" s="9" t="str">
        <f>IF(LEFT(List1!Q97,2) = " N","-",LEFT(List1!Q97,2))</f>
        <v xml:space="preserve"> 3</v>
      </c>
      <c r="Q97" s="9" t="str">
        <f>IF(LEFT(List1!R97,2) = " N","-",LEFT(List1!R97,2))</f>
        <v xml:space="preserve"> 4</v>
      </c>
      <c r="R97" s="9" t="str">
        <f>IF(LEFT(List1!S97,2) = " N","-",LEFT(List1!S97,2))</f>
        <v xml:space="preserve"> 5</v>
      </c>
      <c r="S97" s="9" t="str">
        <f>IF(LEFT(List1!T97,2) = " N","-",LEFT(List1!T97,2))</f>
        <v xml:space="preserve"> 4</v>
      </c>
      <c r="T97" s="9" t="str">
        <f>IF(LEFT(List1!U97,2) = " N","-",LEFT(List1!U97,2))</f>
        <v xml:space="preserve"> 5</v>
      </c>
      <c r="U97" s="9" t="str">
        <f>IF(LEFT(List1!V97,2) = " N","-",LEFT(List1!V97,2))</f>
        <v>0</v>
      </c>
      <c r="V97" s="9" t="str">
        <f>IF(LEFT(List1!W97,2) = " N","-",LEFT(List1!W97,2))</f>
        <v xml:space="preserve"> 4</v>
      </c>
      <c r="W97" s="15" t="str">
        <f>List1!X97</f>
        <v xml:space="preserve"> V současnosti bez opatření                 </v>
      </c>
      <c r="X97" s="11" t="str">
        <f>List1!Y97</f>
        <v xml:space="preserve"> </v>
      </c>
    </row>
    <row r="98" spans="1:24" x14ac:dyDescent="0.25">
      <c r="A98" s="9">
        <f>List1!A98</f>
        <v>139</v>
      </c>
      <c r="B98" s="9">
        <f>List1!B98</f>
        <v>398</v>
      </c>
      <c r="C98" s="10" t="str">
        <f>List1!C98</f>
        <v xml:space="preserve"> Picea abies, betula pendula                                                              </v>
      </c>
      <c r="D98" s="9" t="str">
        <f>List1!D98</f>
        <v xml:space="preserve"> Strom, skupina stromu </v>
      </c>
      <c r="E98" s="9" t="str">
        <f>LEFT(List1!E98,7)</f>
        <v xml:space="preserve">  63.25</v>
      </c>
      <c r="F98" s="9">
        <f>List1!F98</f>
        <v>2</v>
      </c>
      <c r="G98" s="9" t="str">
        <f>List1!G98</f>
        <v xml:space="preserve">         10.0 </v>
      </c>
      <c r="H98" s="9" t="str">
        <f>List1!H98</f>
        <v xml:space="preserve">             0.0 </v>
      </c>
      <c r="I98" s="9" t="str">
        <f>List1!I98</f>
        <v xml:space="preserve">          0.0 </v>
      </c>
      <c r="J98" s="9">
        <f>List1!J98</f>
        <v>0</v>
      </c>
      <c r="K98" s="9" t="str">
        <f>List1!K98</f>
        <v xml:space="preserve">                    </v>
      </c>
      <c r="L98" s="9" t="str">
        <f>List1!L98</f>
        <v xml:space="preserve">           0.0 </v>
      </c>
      <c r="M98" s="9" t="str">
        <f>IF(LEFT(List1!N98,2) = " N","-",LEFT(List1!N98,2))</f>
        <v xml:space="preserve"> 3</v>
      </c>
      <c r="N98" s="9" t="str">
        <f>IF(LEFT(List1!O98,2) = " N","-",LEFT(List1!O98,2))</f>
        <v xml:space="preserve"> 4</v>
      </c>
      <c r="O98" s="9" t="str">
        <f>IF(LEFT(List1!P98,2) = " N","-",LEFT(List1!P98,2))</f>
        <v xml:space="preserve"> 4</v>
      </c>
      <c r="P98" s="9" t="str">
        <f>IF(LEFT(List1!Q98,2) = " N","-",LEFT(List1!Q98,2))</f>
        <v xml:space="preserve"> 3</v>
      </c>
      <c r="Q98" s="9" t="str">
        <f>IF(LEFT(List1!R98,2) = " N","-",LEFT(List1!R98,2))</f>
        <v xml:space="preserve"> 4</v>
      </c>
      <c r="R98" s="9" t="str">
        <f>IF(LEFT(List1!S98,2) = " N","-",LEFT(List1!S98,2))</f>
        <v xml:space="preserve"> 5</v>
      </c>
      <c r="S98" s="9" t="str">
        <f>IF(LEFT(List1!T98,2) = " N","-",LEFT(List1!T98,2))</f>
        <v xml:space="preserve"> 4</v>
      </c>
      <c r="T98" s="9" t="str">
        <f>IF(LEFT(List1!U98,2) = " N","-",LEFT(List1!U98,2))</f>
        <v xml:space="preserve"> 3</v>
      </c>
      <c r="U98" s="9" t="str">
        <f>IF(LEFT(List1!V98,2) = " N","-",LEFT(List1!V98,2))</f>
        <v>0</v>
      </c>
      <c r="V98" s="9" t="str">
        <f>IF(LEFT(List1!W98,2) = " N","-",LEFT(List1!W98,2))</f>
        <v xml:space="preserve"> 4</v>
      </c>
      <c r="W98" s="15" t="str">
        <f>List1!X98</f>
        <v xml:space="preserve"> V současnosti bez opatření                 </v>
      </c>
      <c r="X98" s="11" t="str">
        <f>List1!Y98</f>
        <v xml:space="preserve"> </v>
      </c>
    </row>
    <row r="99" spans="1:24" x14ac:dyDescent="0.25">
      <c r="A99" s="9">
        <f>List1!A99</f>
        <v>141</v>
      </c>
      <c r="B99" s="9">
        <f>List1!B99</f>
        <v>400</v>
      </c>
      <c r="C99" s="10" t="str">
        <f>List1!C99</f>
        <v xml:space="preserve"> Picea abies                                                                              </v>
      </c>
      <c r="D99" s="9" t="str">
        <f>List1!D99</f>
        <v xml:space="preserve"> Strom, skupina stromu </v>
      </c>
      <c r="E99" s="9" t="str">
        <f>LEFT(List1!E99,7)</f>
        <v xml:space="preserve">  40.63</v>
      </c>
      <c r="F99" s="9">
        <f>List1!F99</f>
        <v>2</v>
      </c>
      <c r="G99" s="9" t="str">
        <f>List1!G99</f>
        <v xml:space="preserve">          5.0 </v>
      </c>
      <c r="H99" s="9" t="str">
        <f>List1!H99</f>
        <v xml:space="preserve">             0.0 </v>
      </c>
      <c r="I99" s="9" t="str">
        <f>List1!I99</f>
        <v xml:space="preserve">          0.0 </v>
      </c>
      <c r="J99" s="9">
        <f>List1!J99</f>
        <v>0</v>
      </c>
      <c r="K99" s="9" t="str">
        <f>List1!K99</f>
        <v xml:space="preserve">                    </v>
      </c>
      <c r="L99" s="9" t="str">
        <f>List1!L99</f>
        <v xml:space="preserve">           0.0 </v>
      </c>
      <c r="M99" s="9" t="str">
        <f>IF(LEFT(List1!N99,2) = " N","-",LEFT(List1!N99,2))</f>
        <v xml:space="preserve"> 3</v>
      </c>
      <c r="N99" s="9" t="str">
        <f>IF(LEFT(List1!O99,2) = " N","-",LEFT(List1!O99,2))</f>
        <v xml:space="preserve"> 5</v>
      </c>
      <c r="O99" s="9" t="str">
        <f>IF(LEFT(List1!P99,2) = " N","-",LEFT(List1!P99,2))</f>
        <v xml:space="preserve"> 5</v>
      </c>
      <c r="P99" s="9" t="str">
        <f>IF(LEFT(List1!Q99,2) = " N","-",LEFT(List1!Q99,2))</f>
        <v xml:space="preserve"> 2</v>
      </c>
      <c r="Q99" s="9" t="str">
        <f>IF(LEFT(List1!R99,2) = " N","-",LEFT(List1!R99,2))</f>
        <v xml:space="preserve"> 5</v>
      </c>
      <c r="R99" s="9" t="str">
        <f>IF(LEFT(List1!S99,2) = " N","-",LEFT(List1!S99,2))</f>
        <v xml:space="preserve"> 3</v>
      </c>
      <c r="S99" s="9" t="str">
        <f>IF(LEFT(List1!T99,2) = " N","-",LEFT(List1!T99,2))</f>
        <v xml:space="preserve"> 5</v>
      </c>
      <c r="T99" s="9" t="str">
        <f>IF(LEFT(List1!U99,2) = " N","-",LEFT(List1!U99,2))</f>
        <v xml:space="preserve"> 5</v>
      </c>
      <c r="U99" s="9" t="str">
        <f>IF(LEFT(List1!V99,2) = " N","-",LEFT(List1!V99,2))</f>
        <v>0</v>
      </c>
      <c r="V99" s="9" t="str">
        <f>IF(LEFT(List1!W99,2) = " N","-",LEFT(List1!W99,2))</f>
        <v xml:space="preserve"> 4</v>
      </c>
      <c r="W99" s="15" t="str">
        <f>List1!X99</f>
        <v xml:space="preserve"> V současnosti bez opatření                 </v>
      </c>
      <c r="X99" s="11" t="str">
        <f>List1!Y99</f>
        <v xml:space="preserve"> </v>
      </c>
    </row>
    <row r="100" spans="1:24" x14ac:dyDescent="0.25">
      <c r="A100" s="9">
        <f>List1!A100</f>
        <v>143</v>
      </c>
      <c r="B100" s="9">
        <f>List1!B100</f>
        <v>402</v>
      </c>
      <c r="C100" s="10" t="str">
        <f>List1!C100</f>
        <v xml:space="preserve"> Tilia cordata                                                                            </v>
      </c>
      <c r="D100" s="9" t="str">
        <f>List1!D100</f>
        <v xml:space="preserve"> Strom, skupina stromu </v>
      </c>
      <c r="E100" s="9" t="str">
        <f>LEFT(List1!E100,7)</f>
        <v xml:space="preserve">       </v>
      </c>
      <c r="F100" s="9">
        <f>List1!F100</f>
        <v>1</v>
      </c>
      <c r="G100" s="9" t="str">
        <f>List1!G100</f>
        <v xml:space="preserve">         21.0 </v>
      </c>
      <c r="H100" s="9" t="str">
        <f>List1!H100</f>
        <v xml:space="preserve">             2.0 </v>
      </c>
      <c r="I100" s="9" t="str">
        <f>List1!I100</f>
        <v xml:space="preserve">         13.0 </v>
      </c>
      <c r="J100" s="9">
        <f>List1!J100</f>
        <v>276</v>
      </c>
      <c r="K100" s="9" t="str">
        <f>List1!K100</f>
        <v xml:space="preserve">                    </v>
      </c>
      <c r="L100" s="9" t="str">
        <f>List1!L100</f>
        <v xml:space="preserve">          44.0 </v>
      </c>
      <c r="M100" s="9" t="str">
        <f>IF(LEFT(List1!N100,2) = " N","-",LEFT(List1!N100,2))</f>
        <v xml:space="preserve"> 4</v>
      </c>
      <c r="N100" s="9" t="str">
        <f>IF(LEFT(List1!O100,2) = " N","-",LEFT(List1!O100,2))</f>
        <v xml:space="preserve"> 4</v>
      </c>
      <c r="O100" s="9" t="str">
        <f>IF(LEFT(List1!P100,2) = " N","-",LEFT(List1!P100,2))</f>
        <v xml:space="preserve"> 3</v>
      </c>
      <c r="P100" s="9" t="str">
        <f>IF(LEFT(List1!Q100,2) = " N","-",LEFT(List1!Q100,2))</f>
        <v xml:space="preserve"> 4</v>
      </c>
      <c r="Q100" s="9" t="str">
        <f>IF(LEFT(List1!R100,2) = " N","-",LEFT(List1!R100,2))</f>
        <v xml:space="preserve"> 3</v>
      </c>
      <c r="R100" s="9" t="str">
        <f>IF(LEFT(List1!S100,2) = " N","-",LEFT(List1!S100,2))</f>
        <v xml:space="preserve"> 2</v>
      </c>
      <c r="S100" s="9" t="str">
        <f>IF(LEFT(List1!T100,2) = " N","-",LEFT(List1!T100,2))</f>
        <v xml:space="preserve"> 2</v>
      </c>
      <c r="T100" s="9" t="str">
        <f>IF(LEFT(List1!U100,2) = " N","-",LEFT(List1!U100,2))</f>
        <v xml:space="preserve"> 5</v>
      </c>
      <c r="U100" s="9" t="str">
        <f>IF(LEFT(List1!V100,2) = " N","-",LEFT(List1!V100,2))</f>
        <v>20</v>
      </c>
      <c r="V100" s="9" t="str">
        <f>IF(LEFT(List1!W100,2) = " N","-",LEFT(List1!W100,2))</f>
        <v xml:space="preserve"> 3</v>
      </c>
      <c r="W100" s="15" t="str">
        <f>List1!X100</f>
        <v xml:space="preserve"> VK-vazba koruny                            </v>
      </c>
      <c r="X100" s="11" t="str">
        <f>List1!Y100</f>
        <v xml:space="preserve"> </v>
      </c>
    </row>
    <row r="101" spans="1:24" x14ac:dyDescent="0.25">
      <c r="A101" s="9">
        <f>List1!A101</f>
        <v>144</v>
      </c>
      <c r="B101" s="9">
        <f>List1!B101</f>
        <v>403</v>
      </c>
      <c r="C101" s="10" t="str">
        <f>List1!C101</f>
        <v xml:space="preserve"> Aesculus hippocastanum                                                                   </v>
      </c>
      <c r="D101" s="9" t="str">
        <f>List1!D101</f>
        <v xml:space="preserve"> Strom, skupina stromu </v>
      </c>
      <c r="E101" s="9" t="str">
        <f>LEFT(List1!E101,7)</f>
        <v xml:space="preserve">       </v>
      </c>
      <c r="F101" s="9">
        <f>List1!F101</f>
        <v>1</v>
      </c>
      <c r="G101" s="9" t="str">
        <f>List1!G101</f>
        <v xml:space="preserve">         16.0 </v>
      </c>
      <c r="H101" s="9" t="str">
        <f>List1!H101</f>
        <v xml:space="preserve">             3.0 </v>
      </c>
      <c r="I101" s="9" t="str">
        <f>List1!I101</f>
        <v xml:space="preserve">         11.0 </v>
      </c>
      <c r="J101" s="9">
        <f>List1!J101</f>
        <v>199</v>
      </c>
      <c r="K101" s="9" t="str">
        <f>List1!K101</f>
        <v xml:space="preserve">                    </v>
      </c>
      <c r="L101" s="9" t="str">
        <f>List1!L101</f>
        <v xml:space="preserve">          32.0 </v>
      </c>
      <c r="M101" s="9" t="str">
        <f>IF(LEFT(List1!N101,2) = " N","-",LEFT(List1!N101,2))</f>
        <v xml:space="preserve"> 4</v>
      </c>
      <c r="N101" s="9" t="str">
        <f>IF(LEFT(List1!O101,2) = " N","-",LEFT(List1!O101,2))</f>
        <v xml:space="preserve"> 3</v>
      </c>
      <c r="O101" s="9" t="str">
        <f>IF(LEFT(List1!P101,2) = " N","-",LEFT(List1!P101,2))</f>
        <v xml:space="preserve"> 3</v>
      </c>
      <c r="P101" s="9" t="str">
        <f>IF(LEFT(List1!Q101,2) = " N","-",LEFT(List1!Q101,2))</f>
        <v xml:space="preserve"> 3</v>
      </c>
      <c r="Q101" s="9" t="str">
        <f>IF(LEFT(List1!R101,2) = " N","-",LEFT(List1!R101,2))</f>
        <v xml:space="preserve"> 3</v>
      </c>
      <c r="R101" s="9" t="str">
        <f>IF(LEFT(List1!S101,2) = " N","-",LEFT(List1!S101,2))</f>
        <v xml:space="preserve"> 2</v>
      </c>
      <c r="S101" s="9" t="str">
        <f>IF(LEFT(List1!T101,2) = " N","-",LEFT(List1!T101,2))</f>
        <v xml:space="preserve"> 2</v>
      </c>
      <c r="T101" s="9" t="str">
        <f>IF(LEFT(List1!U101,2) = " N","-",LEFT(List1!U101,2))</f>
        <v xml:space="preserve"> 5</v>
      </c>
      <c r="U101" s="9" t="str">
        <f>IF(LEFT(List1!V101,2) = " N","-",LEFT(List1!V101,2))</f>
        <v>0</v>
      </c>
      <c r="V101" s="9" t="str">
        <f>IF(LEFT(List1!W101,2) = " N","-",LEFT(List1!W101,2))</f>
        <v xml:space="preserve"> 3</v>
      </c>
      <c r="W101" s="15" t="str">
        <f>List1!X101</f>
        <v xml:space="preserve"> V současnosti bez opatření                 </v>
      </c>
      <c r="X101" s="11" t="str">
        <f>List1!Y101</f>
        <v xml:space="preserve"> </v>
      </c>
    </row>
    <row r="102" spans="1:24" x14ac:dyDescent="0.25">
      <c r="A102" s="9">
        <f>List1!A102</f>
        <v>145</v>
      </c>
      <c r="B102" s="9">
        <f>List1!B102</f>
        <v>404</v>
      </c>
      <c r="C102" s="10" t="str">
        <f>List1!C102</f>
        <v xml:space="preserve"> Tilia cordata                                                                            </v>
      </c>
      <c r="D102" s="9" t="str">
        <f>List1!D102</f>
        <v xml:space="preserve"> Strom, skupina stromu </v>
      </c>
      <c r="E102" s="9" t="str">
        <f>LEFT(List1!E102,7)</f>
        <v xml:space="preserve">       </v>
      </c>
      <c r="F102" s="9">
        <f>List1!F102</f>
        <v>1</v>
      </c>
      <c r="G102" s="9" t="str">
        <f>List1!G102</f>
        <v xml:space="preserve">         17.0 </v>
      </c>
      <c r="H102" s="9" t="str">
        <f>List1!H102</f>
        <v xml:space="preserve">             4.0 </v>
      </c>
      <c r="I102" s="9" t="str">
        <f>List1!I102</f>
        <v xml:space="preserve">         10.0 </v>
      </c>
      <c r="J102" s="9">
        <f>List1!J102</f>
        <v>165</v>
      </c>
      <c r="K102" s="9" t="str">
        <f>List1!K102</f>
        <v xml:space="preserve">                    </v>
      </c>
      <c r="L102" s="9" t="str">
        <f>List1!L102</f>
        <v xml:space="preserve">          26.0 </v>
      </c>
      <c r="M102" s="9" t="str">
        <f>IF(LEFT(List1!N102,2) = " N","-",LEFT(List1!N102,2))</f>
        <v xml:space="preserve"> 4</v>
      </c>
      <c r="N102" s="9" t="str">
        <f>IF(LEFT(List1!O102,2) = " N","-",LEFT(List1!O102,2))</f>
        <v xml:space="preserve"> 4</v>
      </c>
      <c r="O102" s="9" t="str">
        <f>IF(LEFT(List1!P102,2) = " N","-",LEFT(List1!P102,2))</f>
        <v xml:space="preserve"> 3</v>
      </c>
      <c r="P102" s="9" t="str">
        <f>IF(LEFT(List1!Q102,2) = " N","-",LEFT(List1!Q102,2))</f>
        <v xml:space="preserve"> 3</v>
      </c>
      <c r="Q102" s="9" t="str">
        <f>IF(LEFT(List1!R102,2) = " N","-",LEFT(List1!R102,2))</f>
        <v xml:space="preserve"> 3</v>
      </c>
      <c r="R102" s="9" t="str">
        <f>IF(LEFT(List1!S102,2) = " N","-",LEFT(List1!S102,2))</f>
        <v xml:space="preserve"> 2</v>
      </c>
      <c r="S102" s="9" t="str">
        <f>IF(LEFT(List1!T102,2) = " N","-",LEFT(List1!T102,2))</f>
        <v xml:space="preserve"> 2</v>
      </c>
      <c r="T102" s="9" t="str">
        <f>IF(LEFT(List1!U102,2) = " N","-",LEFT(List1!U102,2))</f>
        <v xml:space="preserve"> 5</v>
      </c>
      <c r="U102" s="9" t="str">
        <f>IF(LEFT(List1!V102,2) = " N","-",LEFT(List1!V102,2))</f>
        <v>0</v>
      </c>
      <c r="V102" s="9" t="str">
        <f>IF(LEFT(List1!W102,2) = " N","-",LEFT(List1!W102,2))</f>
        <v xml:space="preserve"> 3</v>
      </c>
      <c r="W102" s="15" t="str">
        <f>List1!X102</f>
        <v xml:space="preserve"> V současnosti bez opatření                 </v>
      </c>
      <c r="X102" s="11" t="str">
        <f>List1!Y102</f>
        <v xml:space="preserve"> </v>
      </c>
    </row>
    <row r="103" spans="1:24" x14ac:dyDescent="0.25">
      <c r="A103" s="9">
        <f>List1!A103</f>
        <v>150</v>
      </c>
      <c r="B103" s="9">
        <f>List1!B103</f>
        <v>409</v>
      </c>
      <c r="C103" s="10" t="str">
        <f>List1!C103</f>
        <v xml:space="preserve"> Malus baccata                                                                            </v>
      </c>
      <c r="D103" s="9" t="str">
        <f>List1!D103</f>
        <v xml:space="preserve"> Strom, skupina stromu </v>
      </c>
      <c r="E103" s="9" t="str">
        <f>LEFT(List1!E103,7)</f>
        <v xml:space="preserve">       </v>
      </c>
      <c r="F103" s="9">
        <f>List1!F103</f>
        <v>2</v>
      </c>
      <c r="G103" s="9" t="str">
        <f>List1!G103</f>
        <v xml:space="preserve">          7.0 </v>
      </c>
      <c r="H103" s="9" t="str">
        <f>List1!H103</f>
        <v xml:space="preserve">             4.0 </v>
      </c>
      <c r="I103" s="9" t="str">
        <f>List1!I103</f>
        <v xml:space="preserve">          7.0 </v>
      </c>
      <c r="J103" s="9">
        <f>List1!J103</f>
        <v>85</v>
      </c>
      <c r="K103" s="9" t="str">
        <f>List1!K103</f>
        <v xml:space="preserve">                    </v>
      </c>
      <c r="L103" s="9" t="str">
        <f>List1!L103</f>
        <v xml:space="preserve">          14.0 </v>
      </c>
      <c r="M103" s="9" t="str">
        <f>IF(LEFT(List1!N103,2) = " N","-",LEFT(List1!N103,2))</f>
        <v xml:space="preserve"> 4</v>
      </c>
      <c r="N103" s="9" t="str">
        <f>IF(LEFT(List1!O103,2) = " N","-",LEFT(List1!O103,2))</f>
        <v xml:space="preserve"> 4</v>
      </c>
      <c r="O103" s="9" t="str">
        <f>IF(LEFT(List1!P103,2) = " N","-",LEFT(List1!P103,2))</f>
        <v xml:space="preserve"> 4</v>
      </c>
      <c r="P103" s="9" t="str">
        <f>IF(LEFT(List1!Q103,2) = " N","-",LEFT(List1!Q103,2))</f>
        <v xml:space="preserve"> 2</v>
      </c>
      <c r="Q103" s="9" t="str">
        <f>IF(LEFT(List1!R103,2) = " N","-",LEFT(List1!R103,2))</f>
        <v xml:space="preserve"> 5</v>
      </c>
      <c r="R103" s="9" t="str">
        <f>IF(LEFT(List1!S103,2) = " N","-",LEFT(List1!S103,2))</f>
        <v xml:space="preserve"> 3</v>
      </c>
      <c r="S103" s="9" t="str">
        <f>IF(LEFT(List1!T103,2) = " N","-",LEFT(List1!T103,2))</f>
        <v xml:space="preserve"> 5</v>
      </c>
      <c r="T103" s="9" t="str">
        <f>IF(LEFT(List1!U103,2) = " N","-",LEFT(List1!U103,2))</f>
        <v xml:space="preserve"> 5</v>
      </c>
      <c r="U103" s="9" t="str">
        <f>IF(LEFT(List1!V103,2) = " N","-",LEFT(List1!V103,2))</f>
        <v>0</v>
      </c>
      <c r="V103" s="9" t="str">
        <f>IF(LEFT(List1!W103,2) = " N","-",LEFT(List1!W103,2))</f>
        <v xml:space="preserve"> 4</v>
      </c>
      <c r="W103" s="15" t="str">
        <f>List1!X103</f>
        <v xml:space="preserve"> V současnosti bez opatření                 </v>
      </c>
      <c r="X103" s="11" t="str">
        <f>List1!Y103</f>
        <v xml:space="preserve"> </v>
      </c>
    </row>
    <row r="104" spans="1:24" x14ac:dyDescent="0.25">
      <c r="A104" s="9">
        <f>List1!A104</f>
        <v>151</v>
      </c>
      <c r="B104" s="9">
        <f>List1!B104</f>
        <v>410</v>
      </c>
      <c r="C104" s="10" t="str">
        <f>List1!C104</f>
        <v xml:space="preserve"> Picea omorika                                                                            </v>
      </c>
      <c r="D104" s="9" t="str">
        <f>List1!D104</f>
        <v xml:space="preserve"> Strom, skupina stromu </v>
      </c>
      <c r="E104" s="9" t="str">
        <f>LEFT(List1!E104,7)</f>
        <v xml:space="preserve">       </v>
      </c>
      <c r="F104" s="9">
        <f>List1!F104</f>
        <v>2</v>
      </c>
      <c r="G104" s="9" t="str">
        <f>List1!G104</f>
        <v xml:space="preserve">          6.0 </v>
      </c>
      <c r="H104" s="9" t="str">
        <f>List1!H104</f>
        <v xml:space="preserve">             0.0 </v>
      </c>
      <c r="I104" s="9" t="str">
        <f>List1!I104</f>
        <v xml:space="preserve">          3.0 </v>
      </c>
      <c r="J104" s="9">
        <f>List1!J104</f>
        <v>93</v>
      </c>
      <c r="K104" s="9" t="str">
        <f>List1!K104</f>
        <v xml:space="preserve">                    </v>
      </c>
      <c r="L104" s="9" t="str">
        <f>List1!L104</f>
        <v xml:space="preserve">          15.0 </v>
      </c>
      <c r="M104" s="9" t="str">
        <f>IF(LEFT(List1!N104,2) = " N","-",LEFT(List1!N104,2))</f>
        <v xml:space="preserve"> 3</v>
      </c>
      <c r="N104" s="9" t="str">
        <f>IF(LEFT(List1!O104,2) = " N","-",LEFT(List1!O104,2))</f>
        <v xml:space="preserve"> 5</v>
      </c>
      <c r="O104" s="9" t="str">
        <f>IF(LEFT(List1!P104,2) = " N","-",LEFT(List1!P104,2))</f>
        <v xml:space="preserve"> 4</v>
      </c>
      <c r="P104" s="9" t="str">
        <f>IF(LEFT(List1!Q104,2) = " N","-",LEFT(List1!Q104,2))</f>
        <v xml:space="preserve"> 3</v>
      </c>
      <c r="Q104" s="9" t="str">
        <f>IF(LEFT(List1!R104,2) = " N","-",LEFT(List1!R104,2))</f>
        <v xml:space="preserve"> 4</v>
      </c>
      <c r="R104" s="9" t="str">
        <f>IF(LEFT(List1!S104,2) = " N","-",LEFT(List1!S104,2))</f>
        <v xml:space="preserve"> 3</v>
      </c>
      <c r="S104" s="9" t="str">
        <f>IF(LEFT(List1!T104,2) = " N","-",LEFT(List1!T104,2))</f>
        <v xml:space="preserve"> 4</v>
      </c>
      <c r="T104" s="9" t="str">
        <f>IF(LEFT(List1!U104,2) = " N","-",LEFT(List1!U104,2))</f>
        <v xml:space="preserve"> 5</v>
      </c>
      <c r="U104" s="9" t="str">
        <f>IF(LEFT(List1!V104,2) = " N","-",LEFT(List1!V104,2))</f>
        <v>0</v>
      </c>
      <c r="V104" s="9" t="str">
        <f>IF(LEFT(List1!W104,2) = " N","-",LEFT(List1!W104,2))</f>
        <v xml:space="preserve"> 4</v>
      </c>
      <c r="W104" s="15" t="str">
        <f>List1!X104</f>
        <v xml:space="preserve"> V současnosti bez opatření                 </v>
      </c>
      <c r="X104" s="11" t="str">
        <f>List1!Y104</f>
        <v xml:space="preserve"> </v>
      </c>
    </row>
    <row r="105" spans="1:24" x14ac:dyDescent="0.25">
      <c r="A105" s="9">
        <f>List1!A105</f>
        <v>152</v>
      </c>
      <c r="B105" s="9">
        <f>List1!B105</f>
        <v>411</v>
      </c>
      <c r="C105" s="10" t="str">
        <f>List1!C105</f>
        <v xml:space="preserve"> Tilia cordata                                                                            </v>
      </c>
      <c r="D105" s="9" t="str">
        <f>List1!D105</f>
        <v xml:space="preserve"> Strom, skupina stromu </v>
      </c>
      <c r="E105" s="9" t="str">
        <f>LEFT(List1!E105,7)</f>
        <v xml:space="preserve">       </v>
      </c>
      <c r="F105" s="9">
        <f>List1!F105</f>
        <v>1</v>
      </c>
      <c r="G105" s="9" t="str">
        <f>List1!G105</f>
        <v xml:space="preserve">         20.0 </v>
      </c>
      <c r="H105" s="9" t="str">
        <f>List1!H105</f>
        <v xml:space="preserve">             4.0 </v>
      </c>
      <c r="I105" s="9" t="str">
        <f>List1!I105</f>
        <v xml:space="preserve">         14.0 </v>
      </c>
      <c r="J105" s="9">
        <f>List1!J105</f>
        <v>212</v>
      </c>
      <c r="K105" s="9" t="str">
        <f>List1!K105</f>
        <v xml:space="preserve">                    </v>
      </c>
      <c r="L105" s="9" t="str">
        <f>List1!L105</f>
        <v xml:space="preserve">          34.0 </v>
      </c>
      <c r="M105" s="9" t="str">
        <f>IF(LEFT(List1!N105,2) = " N","-",LEFT(List1!N105,2))</f>
        <v xml:space="preserve"> 4</v>
      </c>
      <c r="N105" s="9" t="str">
        <f>IF(LEFT(List1!O105,2) = " N","-",LEFT(List1!O105,2))</f>
        <v xml:space="preserve"> 4</v>
      </c>
      <c r="O105" s="9" t="str">
        <f>IF(LEFT(List1!P105,2) = " N","-",LEFT(List1!P105,2))</f>
        <v xml:space="preserve"> 3</v>
      </c>
      <c r="P105" s="9" t="str">
        <f>IF(LEFT(List1!Q105,2) = " N","-",LEFT(List1!Q105,2))</f>
        <v xml:space="preserve"> 4</v>
      </c>
      <c r="Q105" s="9" t="str">
        <f>IF(LEFT(List1!R105,2) = " N","-",LEFT(List1!R105,2))</f>
        <v xml:space="preserve"> 4</v>
      </c>
      <c r="R105" s="9" t="str">
        <f>IF(LEFT(List1!S105,2) = " N","-",LEFT(List1!S105,2))</f>
        <v xml:space="preserve"> 2</v>
      </c>
      <c r="S105" s="9" t="str">
        <f>IF(LEFT(List1!T105,2) = " N","-",LEFT(List1!T105,2))</f>
        <v xml:space="preserve"> 3</v>
      </c>
      <c r="T105" s="9" t="str">
        <f>IF(LEFT(List1!U105,2) = " N","-",LEFT(List1!U105,2))</f>
        <v xml:space="preserve"> 5</v>
      </c>
      <c r="U105" s="9" t="str">
        <f>IF(LEFT(List1!V105,2) = " N","-",LEFT(List1!V105,2))</f>
        <v>20</v>
      </c>
      <c r="V105" s="9" t="str">
        <f>IF(LEFT(List1!W105,2) = " N","-",LEFT(List1!W105,2))</f>
        <v xml:space="preserve"> 3</v>
      </c>
      <c r="W105" s="15" t="str">
        <f>List1!X105</f>
        <v xml:space="preserve"> V současnosti bez opatření                 </v>
      </c>
      <c r="X105" s="11" t="str">
        <f>List1!Y105</f>
        <v xml:space="preserve"> </v>
      </c>
    </row>
    <row r="106" spans="1:24" x14ac:dyDescent="0.25">
      <c r="A106" s="9">
        <f>List1!A106</f>
        <v>153</v>
      </c>
      <c r="B106" s="9">
        <f>List1!B106</f>
        <v>412</v>
      </c>
      <c r="C106" s="10" t="str">
        <f>List1!C106</f>
        <v xml:space="preserve"> Tilia cordata                                                                            </v>
      </c>
      <c r="D106" s="9" t="str">
        <f>List1!D106</f>
        <v xml:space="preserve"> Strom, skupina stromu </v>
      </c>
      <c r="E106" s="9" t="str">
        <f>LEFT(List1!E106,7)</f>
        <v xml:space="preserve">       </v>
      </c>
      <c r="F106" s="9">
        <f>List1!F106</f>
        <v>1</v>
      </c>
      <c r="G106" s="9" t="str">
        <f>List1!G106</f>
        <v xml:space="preserve">         20.0 </v>
      </c>
      <c r="H106" s="9" t="str">
        <f>List1!H106</f>
        <v xml:space="preserve">             6.0 </v>
      </c>
      <c r="I106" s="9" t="str">
        <f>List1!I106</f>
        <v xml:space="preserve">         12.0 </v>
      </c>
      <c r="J106" s="9">
        <f>List1!J106</f>
        <v>175</v>
      </c>
      <c r="K106" s="9" t="str">
        <f>List1!K106</f>
        <v xml:space="preserve">                    </v>
      </c>
      <c r="L106" s="9" t="str">
        <f>List1!L106</f>
        <v xml:space="preserve">          28.0 </v>
      </c>
      <c r="M106" s="9" t="str">
        <f>IF(LEFT(List1!N106,2) = " N","-",LEFT(List1!N106,2))</f>
        <v xml:space="preserve"> 4</v>
      </c>
      <c r="N106" s="9" t="str">
        <f>IF(LEFT(List1!O106,2) = " N","-",LEFT(List1!O106,2))</f>
        <v xml:space="preserve"> 4</v>
      </c>
      <c r="O106" s="9" t="str">
        <f>IF(LEFT(List1!P106,2) = " N","-",LEFT(List1!P106,2))</f>
        <v xml:space="preserve"> 4</v>
      </c>
      <c r="P106" s="9" t="str">
        <f>IF(LEFT(List1!Q106,2) = " N","-",LEFT(List1!Q106,2))</f>
        <v xml:space="preserve"> 4</v>
      </c>
      <c r="Q106" s="9" t="str">
        <f>IF(LEFT(List1!R106,2) = " N","-",LEFT(List1!R106,2))</f>
        <v xml:space="preserve"> 4</v>
      </c>
      <c r="R106" s="9" t="str">
        <f>IF(LEFT(List1!S106,2) = " N","-",LEFT(List1!S106,2))</f>
        <v xml:space="preserve"> 2</v>
      </c>
      <c r="S106" s="9" t="str">
        <f>IF(LEFT(List1!T106,2) = " N","-",LEFT(List1!T106,2))</f>
        <v xml:space="preserve"> 3</v>
      </c>
      <c r="T106" s="9" t="str">
        <f>IF(LEFT(List1!U106,2) = " N","-",LEFT(List1!U106,2))</f>
        <v xml:space="preserve"> 5</v>
      </c>
      <c r="U106" s="9" t="str">
        <f>IF(LEFT(List1!V106,2) = " N","-",LEFT(List1!V106,2))</f>
        <v>10</v>
      </c>
      <c r="V106" s="9" t="str">
        <f>IF(LEFT(List1!W106,2) = " N","-",LEFT(List1!W106,2))</f>
        <v xml:space="preserve"> 3</v>
      </c>
      <c r="W106" s="15" t="str">
        <f>List1!X106</f>
        <v xml:space="preserve"> V současnosti bez opatření                 </v>
      </c>
      <c r="X106" s="11" t="str">
        <f>List1!Y106</f>
        <v xml:space="preserve"> </v>
      </c>
    </row>
    <row r="107" spans="1:24" x14ac:dyDescent="0.25">
      <c r="A107" s="9">
        <f>List1!A107</f>
        <v>155</v>
      </c>
      <c r="B107" s="9">
        <f>List1!B107</f>
        <v>414</v>
      </c>
      <c r="C107" s="10" t="str">
        <f>List1!C107</f>
        <v xml:space="preserve"> Malus baccata                                                                            </v>
      </c>
      <c r="D107" s="9" t="str">
        <f>List1!D107</f>
        <v xml:space="preserve"> Strom, skupina stromu </v>
      </c>
      <c r="E107" s="9" t="str">
        <f>LEFT(List1!E107,7)</f>
        <v xml:space="preserve">       </v>
      </c>
      <c r="F107" s="9">
        <f>List1!F107</f>
        <v>1</v>
      </c>
      <c r="G107" s="9" t="str">
        <f>List1!G107</f>
        <v xml:space="preserve">          6.0 </v>
      </c>
      <c r="H107" s="9" t="str">
        <f>List1!H107</f>
        <v xml:space="preserve">             2.0 </v>
      </c>
      <c r="I107" s="9" t="str">
        <f>List1!I107</f>
        <v xml:space="preserve">          9.0 </v>
      </c>
      <c r="J107" s="9">
        <f>List1!J107</f>
        <v>82</v>
      </c>
      <c r="K107" s="9" t="str">
        <f>List1!K107</f>
        <v xml:space="preserve">                    </v>
      </c>
      <c r="L107" s="9" t="str">
        <f>List1!L107</f>
        <v xml:space="preserve">          13.0 </v>
      </c>
      <c r="M107" s="9" t="str">
        <f>IF(LEFT(List1!N107,2) = " N","-",LEFT(List1!N107,2))</f>
        <v xml:space="preserve"> 4</v>
      </c>
      <c r="N107" s="9" t="str">
        <f>IF(LEFT(List1!O107,2) = " N","-",LEFT(List1!O107,2))</f>
        <v xml:space="preserve"> 4</v>
      </c>
      <c r="O107" s="9" t="str">
        <f>IF(LEFT(List1!P107,2) = " N","-",LEFT(List1!P107,2))</f>
        <v xml:space="preserve"> 4</v>
      </c>
      <c r="P107" s="9" t="str">
        <f>IF(LEFT(List1!Q107,2) = " N","-",LEFT(List1!Q107,2))</f>
        <v xml:space="preserve"> 2</v>
      </c>
      <c r="Q107" s="9" t="str">
        <f>IF(LEFT(List1!R107,2) = " N","-",LEFT(List1!R107,2))</f>
        <v xml:space="preserve"> 4</v>
      </c>
      <c r="R107" s="9" t="str">
        <f>IF(LEFT(List1!S107,2) = " N","-",LEFT(List1!S107,2))</f>
        <v xml:space="preserve"> 2</v>
      </c>
      <c r="S107" s="9" t="str">
        <f>IF(LEFT(List1!T107,2) = " N","-",LEFT(List1!T107,2))</f>
        <v xml:space="preserve"> 3</v>
      </c>
      <c r="T107" s="9" t="str">
        <f>IF(LEFT(List1!U107,2) = " N","-",LEFT(List1!U107,2))</f>
        <v xml:space="preserve"> 5</v>
      </c>
      <c r="U107" s="9" t="str">
        <f>IF(LEFT(List1!V107,2) = " N","-",LEFT(List1!V107,2))</f>
        <v>0</v>
      </c>
      <c r="V107" s="9" t="str">
        <f>IF(LEFT(List1!W107,2) = " N","-",LEFT(List1!W107,2))</f>
        <v xml:space="preserve"> 3</v>
      </c>
      <c r="W107" s="15" t="str">
        <f>List1!X107</f>
        <v xml:space="preserve"> V současnosti bez opatření                 </v>
      </c>
      <c r="X107" s="11" t="str">
        <f>List1!Y107</f>
        <v xml:space="preserve"> </v>
      </c>
    </row>
    <row r="108" spans="1:24" x14ac:dyDescent="0.25">
      <c r="A108" s="9">
        <f>List1!A108</f>
        <v>156</v>
      </c>
      <c r="B108" s="9">
        <f>List1!B108</f>
        <v>415</v>
      </c>
      <c r="C108" s="10" t="str">
        <f>List1!C108</f>
        <v xml:space="preserve"> Fraxinus excelsior 'Pendula'                                                             </v>
      </c>
      <c r="D108" s="9" t="str">
        <f>List1!D108</f>
        <v xml:space="preserve"> Strom, skupina stromu </v>
      </c>
      <c r="E108" s="9" t="str">
        <f>LEFT(List1!E108,7)</f>
        <v xml:space="preserve">       </v>
      </c>
      <c r="F108" s="9">
        <f>List1!F108</f>
        <v>1</v>
      </c>
      <c r="G108" s="9" t="str">
        <f>List1!G108</f>
        <v xml:space="preserve">          8.0 </v>
      </c>
      <c r="H108" s="9" t="str">
        <f>List1!H108</f>
        <v xml:space="preserve">             5.0 </v>
      </c>
      <c r="I108" s="9" t="str">
        <f>List1!I108</f>
        <v xml:space="preserve">          9.0 </v>
      </c>
      <c r="J108" s="9">
        <f>List1!J108</f>
        <v>99</v>
      </c>
      <c r="K108" s="9" t="str">
        <f>List1!K108</f>
        <v xml:space="preserve">                    </v>
      </c>
      <c r="L108" s="9" t="str">
        <f>List1!L108</f>
        <v xml:space="preserve">          16.0 </v>
      </c>
      <c r="M108" s="9" t="str">
        <f>IF(LEFT(List1!N108,2) = " N","-",LEFT(List1!N108,2))</f>
        <v xml:space="preserve"> 4</v>
      </c>
      <c r="N108" s="9" t="str">
        <f>IF(LEFT(List1!O108,2) = " N","-",LEFT(List1!O108,2))</f>
        <v xml:space="preserve"> 4</v>
      </c>
      <c r="O108" s="9" t="str">
        <f>IF(LEFT(List1!P108,2) = " N","-",LEFT(List1!P108,2))</f>
        <v xml:space="preserve"> 4</v>
      </c>
      <c r="P108" s="9" t="str">
        <f>IF(LEFT(List1!Q108,2) = " N","-",LEFT(List1!Q108,2))</f>
        <v xml:space="preserve"> 2</v>
      </c>
      <c r="Q108" s="9" t="str">
        <f>IF(LEFT(List1!R108,2) = " N","-",LEFT(List1!R108,2))</f>
        <v xml:space="preserve"> 4</v>
      </c>
      <c r="R108" s="9" t="str">
        <f>IF(LEFT(List1!S108,2) = " N","-",LEFT(List1!S108,2))</f>
        <v xml:space="preserve"> 3</v>
      </c>
      <c r="S108" s="9" t="str">
        <f>IF(LEFT(List1!T108,2) = " N","-",LEFT(List1!T108,2))</f>
        <v xml:space="preserve"> 4</v>
      </c>
      <c r="T108" s="9" t="str">
        <f>IF(LEFT(List1!U108,2) = " N","-",LEFT(List1!U108,2))</f>
        <v xml:space="preserve"> 5</v>
      </c>
      <c r="U108" s="9" t="str">
        <f>IF(LEFT(List1!V108,2) = " N","-",LEFT(List1!V108,2))</f>
        <v>0</v>
      </c>
      <c r="V108" s="9" t="str">
        <f>IF(LEFT(List1!W108,2) = " N","-",LEFT(List1!W108,2))</f>
        <v xml:space="preserve"> 3</v>
      </c>
      <c r="W108" s="15" t="str">
        <f>List1!X108</f>
        <v xml:space="preserve"> V současnosti bez opatření                 </v>
      </c>
      <c r="X108" s="11" t="str">
        <f>List1!Y108</f>
        <v xml:space="preserve"> </v>
      </c>
    </row>
    <row r="109" spans="1:24" x14ac:dyDescent="0.25">
      <c r="A109" s="9">
        <f>List1!A109</f>
        <v>157</v>
      </c>
      <c r="B109" s="9">
        <f>List1!B109</f>
        <v>416</v>
      </c>
      <c r="C109" s="10" t="str">
        <f>List1!C109</f>
        <v xml:space="preserve"> Fraxinus excelsior                                                                       </v>
      </c>
      <c r="D109" s="9" t="str">
        <f>List1!D109</f>
        <v xml:space="preserve"> Strom, skupina stromu </v>
      </c>
      <c r="E109" s="9" t="str">
        <f>LEFT(List1!E109,7)</f>
        <v xml:space="preserve">       </v>
      </c>
      <c r="F109" s="9">
        <f>List1!F109</f>
        <v>1</v>
      </c>
      <c r="G109" s="9" t="str">
        <f>List1!G109</f>
        <v xml:space="preserve">         19.0 </v>
      </c>
      <c r="H109" s="9" t="str">
        <f>List1!H109</f>
        <v xml:space="preserve">             5.0 </v>
      </c>
      <c r="I109" s="9" t="str">
        <f>List1!I109</f>
        <v xml:space="preserve">         11.0 </v>
      </c>
      <c r="J109" s="9">
        <f>List1!J109</f>
        <v>137</v>
      </c>
      <c r="K109" s="9" t="str">
        <f>List1!K109</f>
        <v xml:space="preserve">                    </v>
      </c>
      <c r="L109" s="9" t="str">
        <f>List1!L109</f>
        <v xml:space="preserve">          22.0 </v>
      </c>
      <c r="M109" s="9" t="str">
        <f>IF(LEFT(List1!N109,2) = " N","-",LEFT(List1!N109,2))</f>
        <v xml:space="preserve"> 4</v>
      </c>
      <c r="N109" s="9" t="str">
        <f>IF(LEFT(List1!O109,2) = " N","-",LEFT(List1!O109,2))</f>
        <v xml:space="preserve"> 4</v>
      </c>
      <c r="O109" s="9" t="str">
        <f>IF(LEFT(List1!P109,2) = " N","-",LEFT(List1!P109,2))</f>
        <v xml:space="preserve"> 4</v>
      </c>
      <c r="P109" s="9" t="str">
        <f>IF(LEFT(List1!Q109,2) = " N","-",LEFT(List1!Q109,2))</f>
        <v xml:space="preserve"> 5</v>
      </c>
      <c r="Q109" s="9" t="str">
        <f>IF(LEFT(List1!R109,2) = " N","-",LEFT(List1!R109,2))</f>
        <v xml:space="preserve"> 4</v>
      </c>
      <c r="R109" s="9" t="str">
        <f>IF(LEFT(List1!S109,2) = " N","-",LEFT(List1!S109,2))</f>
        <v xml:space="preserve"> 2</v>
      </c>
      <c r="S109" s="9" t="str">
        <f>IF(LEFT(List1!T109,2) = " N","-",LEFT(List1!T109,2))</f>
        <v xml:space="preserve"> 3</v>
      </c>
      <c r="T109" s="9" t="str">
        <f>IF(LEFT(List1!U109,2) = " N","-",LEFT(List1!U109,2))</f>
        <v xml:space="preserve"> 5</v>
      </c>
      <c r="U109" s="9" t="str">
        <f>IF(LEFT(List1!V109,2) = " N","-",LEFT(List1!V109,2))</f>
        <v>0</v>
      </c>
      <c r="V109" s="9" t="str">
        <f>IF(LEFT(List1!W109,2) = " N","-",LEFT(List1!W109,2))</f>
        <v xml:space="preserve"> 4</v>
      </c>
      <c r="W109" s="15" t="str">
        <f>List1!X109</f>
        <v xml:space="preserve"> V současnosti bez opatření                 </v>
      </c>
      <c r="X109" s="11" t="str">
        <f>List1!Y109</f>
        <v xml:space="preserve"> </v>
      </c>
    </row>
    <row r="110" spans="1:24" x14ac:dyDescent="0.25">
      <c r="A110" s="9">
        <f>List1!A110</f>
        <v>159</v>
      </c>
      <c r="B110" s="9">
        <f>List1!B110</f>
        <v>418</v>
      </c>
      <c r="C110" s="10" t="str">
        <f>List1!C110</f>
        <v xml:space="preserve"> Thuja occidentalis                                                                       </v>
      </c>
      <c r="D110" s="9" t="str">
        <f>List1!D110</f>
        <v xml:space="preserve"> Strom, skupina stromu </v>
      </c>
      <c r="E110" s="9" t="str">
        <f>LEFT(List1!E110,7)</f>
        <v xml:space="preserve">       </v>
      </c>
      <c r="F110" s="9">
        <f>List1!F110</f>
        <v>1</v>
      </c>
      <c r="G110" s="9" t="str">
        <f>List1!G110</f>
        <v xml:space="preserve">         10.0 </v>
      </c>
      <c r="H110" s="9" t="str">
        <f>List1!H110</f>
        <v xml:space="preserve">             0.0 </v>
      </c>
      <c r="I110" s="9" t="str">
        <f>List1!I110</f>
        <v xml:space="preserve">          4.0 </v>
      </c>
      <c r="J110" s="9">
        <f>List1!J110</f>
        <v>92</v>
      </c>
      <c r="K110" s="9" t="str">
        <f>List1!K110</f>
        <v xml:space="preserve"> 60, 80, 41         </v>
      </c>
      <c r="L110" s="9" t="str">
        <f>List1!L110</f>
        <v xml:space="preserve">          15.0 </v>
      </c>
      <c r="M110" s="9" t="str">
        <f>IF(LEFT(List1!N110,2) = " N","-",LEFT(List1!N110,2))</f>
        <v xml:space="preserve"> 4</v>
      </c>
      <c r="N110" s="9" t="str">
        <f>IF(LEFT(List1!O110,2) = " N","-",LEFT(List1!O110,2))</f>
        <v xml:space="preserve"> 5</v>
      </c>
      <c r="O110" s="9" t="str">
        <f>IF(LEFT(List1!P110,2) = " N","-",LEFT(List1!P110,2))</f>
        <v xml:space="preserve"> 5</v>
      </c>
      <c r="P110" s="9" t="str">
        <f>IF(LEFT(List1!Q110,2) = " N","-",LEFT(List1!Q110,2))</f>
        <v xml:space="preserve"> 2</v>
      </c>
      <c r="Q110" s="9" t="str">
        <f>IF(LEFT(List1!R110,2) = " N","-",LEFT(List1!R110,2))</f>
        <v xml:space="preserve"> 4</v>
      </c>
      <c r="R110" s="9" t="str">
        <f>IF(LEFT(List1!S110,2) = " N","-",LEFT(List1!S110,2))</f>
        <v xml:space="preserve"> 2</v>
      </c>
      <c r="S110" s="9" t="str">
        <f>IF(LEFT(List1!T110,2) = " N","-",LEFT(List1!T110,2))</f>
        <v xml:space="preserve"> 3</v>
      </c>
      <c r="T110" s="9" t="str">
        <f>IF(LEFT(List1!U110,2) = " N","-",LEFT(List1!U110,2))</f>
        <v xml:space="preserve"> 5</v>
      </c>
      <c r="U110" s="9" t="str">
        <f>IF(LEFT(List1!V110,2) = " N","-",LEFT(List1!V110,2))</f>
        <v>0</v>
      </c>
      <c r="V110" s="9" t="str">
        <f>IF(LEFT(List1!W110,2) = " N","-",LEFT(List1!W110,2))</f>
        <v xml:space="preserve"> 5</v>
      </c>
      <c r="W110" s="15" t="str">
        <f>List1!X110</f>
        <v xml:space="preserve"> V současnosti bez opatření                 </v>
      </c>
      <c r="X110" s="11" t="str">
        <f>List1!Y110</f>
        <v xml:space="preserve"> </v>
      </c>
    </row>
    <row r="111" spans="1:24" x14ac:dyDescent="0.25">
      <c r="A111" s="9">
        <f>List1!A111</f>
        <v>160</v>
      </c>
      <c r="B111" s="9">
        <f>List1!B111</f>
        <v>419</v>
      </c>
      <c r="C111" s="10" t="str">
        <f>List1!C111</f>
        <v xml:space="preserve"> Fraxinus excelsior 'Pendula'                                                             </v>
      </c>
      <c r="D111" s="9" t="str">
        <f>List1!D111</f>
        <v xml:space="preserve"> Strom, skupina stromu </v>
      </c>
      <c r="E111" s="9" t="str">
        <f>LEFT(List1!E111,7)</f>
        <v xml:space="preserve">       </v>
      </c>
      <c r="F111" s="9">
        <f>List1!F111</f>
        <v>1</v>
      </c>
      <c r="G111" s="9" t="str">
        <f>List1!G111</f>
        <v xml:space="preserve">          7.0 </v>
      </c>
      <c r="H111" s="9" t="str">
        <f>List1!H111</f>
        <v xml:space="preserve">             4.0 </v>
      </c>
      <c r="I111" s="9" t="str">
        <f>List1!I111</f>
        <v xml:space="preserve">          7.0 </v>
      </c>
      <c r="J111" s="9">
        <f>List1!J111</f>
        <v>83</v>
      </c>
      <c r="K111" s="9" t="str">
        <f>List1!K111</f>
        <v xml:space="preserve">                    </v>
      </c>
      <c r="L111" s="9" t="str">
        <f>List1!L111</f>
        <v xml:space="preserve">          13.0 </v>
      </c>
      <c r="M111" s="9" t="str">
        <f>IF(LEFT(List1!N111,2) = " N","-",LEFT(List1!N111,2))</f>
        <v xml:space="preserve"> 4</v>
      </c>
      <c r="N111" s="9" t="str">
        <f>IF(LEFT(List1!O111,2) = " N","-",LEFT(List1!O111,2))</f>
        <v xml:space="preserve"> 3</v>
      </c>
      <c r="O111" s="9" t="str">
        <f>IF(LEFT(List1!P111,2) = " N","-",LEFT(List1!P111,2))</f>
        <v xml:space="preserve"> 3</v>
      </c>
      <c r="P111" s="9" t="str">
        <f>IF(LEFT(List1!Q111,2) = " N","-",LEFT(List1!Q111,2))</f>
        <v xml:space="preserve"> 2</v>
      </c>
      <c r="Q111" s="9" t="str">
        <f>IF(LEFT(List1!R111,2) = " N","-",LEFT(List1!R111,2))</f>
        <v xml:space="preserve"> 2</v>
      </c>
      <c r="R111" s="9" t="str">
        <f>IF(LEFT(List1!S111,2) = " N","-",LEFT(List1!S111,2))</f>
        <v xml:space="preserve"> 2</v>
      </c>
      <c r="S111" s="9" t="str">
        <f>IF(LEFT(List1!T111,2) = " N","-",LEFT(List1!T111,2))</f>
        <v xml:space="preserve"> 2</v>
      </c>
      <c r="T111" s="9" t="str">
        <f>IF(LEFT(List1!U111,2) = " N","-",LEFT(List1!U111,2))</f>
        <v xml:space="preserve"> 5</v>
      </c>
      <c r="U111" s="9" t="str">
        <f>IF(LEFT(List1!V111,2) = " N","-",LEFT(List1!V111,2))</f>
        <v>30</v>
      </c>
      <c r="V111" s="9" t="str">
        <f>IF(LEFT(List1!W111,2) = " N","-",LEFT(List1!W111,2))</f>
        <v xml:space="preserve"> 2</v>
      </c>
      <c r="W111" s="15" t="str">
        <f>List1!X111</f>
        <v xml:space="preserve"> V současnosti bez opatření                 </v>
      </c>
      <c r="X111" s="11" t="str">
        <f>List1!Y111</f>
        <v xml:space="preserve"> </v>
      </c>
    </row>
    <row r="112" spans="1:24" x14ac:dyDescent="0.25">
      <c r="A112" s="9">
        <f>List1!A112</f>
        <v>161</v>
      </c>
      <c r="B112" s="9">
        <f>List1!B112</f>
        <v>420</v>
      </c>
      <c r="C112" s="10" t="str">
        <f>List1!C112</f>
        <v xml:space="preserve"> Fagus sylvatica                                                                          </v>
      </c>
      <c r="D112" s="9" t="str">
        <f>List1!D112</f>
        <v xml:space="preserve"> Strom, skupina stromu </v>
      </c>
      <c r="E112" s="9" t="str">
        <f>LEFT(List1!E112,7)</f>
        <v xml:space="preserve">       </v>
      </c>
      <c r="F112" s="9">
        <f>List1!F112</f>
        <v>1</v>
      </c>
      <c r="G112" s="9" t="str">
        <f>List1!G112</f>
        <v xml:space="preserve">         17.0 </v>
      </c>
      <c r="H112" s="9" t="str">
        <f>List1!H112</f>
        <v xml:space="preserve">             2.0 </v>
      </c>
      <c r="I112" s="9" t="str">
        <f>List1!I112</f>
        <v xml:space="preserve">         14.0 </v>
      </c>
      <c r="J112" s="9">
        <f>List1!J112</f>
        <v>214</v>
      </c>
      <c r="K112" s="9" t="str">
        <f>List1!K112</f>
        <v xml:space="preserve">                    </v>
      </c>
      <c r="L112" s="9" t="str">
        <f>List1!L112</f>
        <v xml:space="preserve">          34.0 </v>
      </c>
      <c r="M112" s="9" t="str">
        <f>IF(LEFT(List1!N112,2) = " N","-",LEFT(List1!N112,2))</f>
        <v xml:space="preserve"> 4</v>
      </c>
      <c r="N112" s="9" t="str">
        <f>IF(LEFT(List1!O112,2) = " N","-",LEFT(List1!O112,2))</f>
        <v xml:space="preserve"> 4</v>
      </c>
      <c r="O112" s="9" t="str">
        <f>IF(LEFT(List1!P112,2) = " N","-",LEFT(List1!P112,2))</f>
        <v xml:space="preserve"> 4</v>
      </c>
      <c r="P112" s="9" t="str">
        <f>IF(LEFT(List1!Q112,2) = " N","-",LEFT(List1!Q112,2))</f>
        <v xml:space="preserve"> 5</v>
      </c>
      <c r="Q112" s="9" t="str">
        <f>IF(LEFT(List1!R112,2) = " N","-",LEFT(List1!R112,2))</f>
        <v xml:space="preserve"> 4</v>
      </c>
      <c r="R112" s="9" t="str">
        <f>IF(LEFT(List1!S112,2) = " N","-",LEFT(List1!S112,2))</f>
        <v xml:space="preserve"> 2</v>
      </c>
      <c r="S112" s="9" t="str">
        <f>IF(LEFT(List1!T112,2) = " N","-",LEFT(List1!T112,2))</f>
        <v xml:space="preserve"> 3</v>
      </c>
      <c r="T112" s="9" t="str">
        <f>IF(LEFT(List1!U112,2) = " N","-",LEFT(List1!U112,2))</f>
        <v xml:space="preserve"> 5</v>
      </c>
      <c r="U112" s="9" t="str">
        <f>IF(LEFT(List1!V112,2) = " N","-",LEFT(List1!V112,2))</f>
        <v>20</v>
      </c>
      <c r="V112" s="9" t="str">
        <f>IF(LEFT(List1!W112,2) = " N","-",LEFT(List1!W112,2))</f>
        <v xml:space="preserve"> 4</v>
      </c>
      <c r="W112" s="15" t="str">
        <f>List1!X112</f>
        <v xml:space="preserve"> RB-rez bezpecnostni                        </v>
      </c>
      <c r="X112" s="11" t="str">
        <f>List1!Y112</f>
        <v xml:space="preserve"> </v>
      </c>
    </row>
    <row r="113" spans="1:24" x14ac:dyDescent="0.25">
      <c r="A113" s="9">
        <f>List1!A113</f>
        <v>162</v>
      </c>
      <c r="B113" s="9">
        <f>List1!B113</f>
        <v>421</v>
      </c>
      <c r="C113" s="10" t="str">
        <f>List1!C113</f>
        <v xml:space="preserve"> Picea abies                                                                              </v>
      </c>
      <c r="D113" s="9" t="str">
        <f>List1!D113</f>
        <v xml:space="preserve"> Strom, skupina stromu </v>
      </c>
      <c r="E113" s="9" t="str">
        <f>LEFT(List1!E113,7)</f>
        <v xml:space="preserve">       </v>
      </c>
      <c r="F113" s="9">
        <f>List1!F113</f>
        <v>2</v>
      </c>
      <c r="G113" s="9" t="str">
        <f>List1!G113</f>
        <v xml:space="preserve">          6.0 </v>
      </c>
      <c r="H113" s="9" t="str">
        <f>List1!H113</f>
        <v xml:space="preserve">             0.0 </v>
      </c>
      <c r="I113" s="9" t="str">
        <f>List1!I113</f>
        <v xml:space="preserve">          3.0 </v>
      </c>
      <c r="J113" s="9">
        <f>List1!J113</f>
        <v>45</v>
      </c>
      <c r="K113" s="9">
        <f>List1!K113</f>
        <v>37</v>
      </c>
      <c r="L113" s="9" t="str">
        <f>List1!L113</f>
        <v xml:space="preserve">           7.0 </v>
      </c>
      <c r="M113" s="9" t="str">
        <f>IF(LEFT(List1!N113,2) = " N","-",LEFT(List1!N113,2))</f>
        <v xml:space="preserve"> 3</v>
      </c>
      <c r="N113" s="9" t="str">
        <f>IF(LEFT(List1!O113,2) = " N","-",LEFT(List1!O113,2))</f>
        <v xml:space="preserve"> 5</v>
      </c>
      <c r="O113" s="9" t="str">
        <f>IF(LEFT(List1!P113,2) = " N","-",LEFT(List1!P113,2))</f>
        <v xml:space="preserve"> 5</v>
      </c>
      <c r="P113" s="9" t="str">
        <f>IF(LEFT(List1!Q113,2) = " N","-",LEFT(List1!Q113,2))</f>
        <v xml:space="preserve"> 2</v>
      </c>
      <c r="Q113" s="9" t="str">
        <f>IF(LEFT(List1!R113,2) = " N","-",LEFT(List1!R113,2))</f>
        <v xml:space="preserve"> 5</v>
      </c>
      <c r="R113" s="9" t="str">
        <f>IF(LEFT(List1!S113,2) = " N","-",LEFT(List1!S113,2))</f>
        <v xml:space="preserve"> 3</v>
      </c>
      <c r="S113" s="9" t="str">
        <f>IF(LEFT(List1!T113,2) = " N","-",LEFT(List1!T113,2))</f>
        <v xml:space="preserve"> 5</v>
      </c>
      <c r="T113" s="9" t="str">
        <f>IF(LEFT(List1!U113,2) = " N","-",LEFT(List1!U113,2))</f>
        <v xml:space="preserve"> 5</v>
      </c>
      <c r="U113" s="9" t="str">
        <f>IF(LEFT(List1!V113,2) = " N","-",LEFT(List1!V113,2))</f>
        <v>0</v>
      </c>
      <c r="V113" s="9" t="str">
        <f>IF(LEFT(List1!W113,2) = " N","-",LEFT(List1!W113,2))</f>
        <v xml:space="preserve"> 4</v>
      </c>
      <c r="W113" s="15" t="str">
        <f>List1!X113</f>
        <v xml:space="preserve"> V současnosti bez opatření                 </v>
      </c>
      <c r="X113" s="11" t="str">
        <f>List1!Y113</f>
        <v xml:space="preserve"> </v>
      </c>
    </row>
    <row r="114" spans="1:24" x14ac:dyDescent="0.25">
      <c r="A114" s="9">
        <f>List1!A114</f>
        <v>164</v>
      </c>
      <c r="B114" s="9">
        <f>List1!B114</f>
        <v>423</v>
      </c>
      <c r="C114" s="10" t="str">
        <f>List1!C114</f>
        <v xml:space="preserve"> Malus domestica                                                                          </v>
      </c>
      <c r="D114" s="9" t="str">
        <f>List1!D114</f>
        <v xml:space="preserve"> Strom, skupina stromu </v>
      </c>
      <c r="E114" s="9" t="str">
        <f>LEFT(List1!E114,7)</f>
        <v xml:space="preserve">       </v>
      </c>
      <c r="F114" s="9">
        <f>List1!F114</f>
        <v>2</v>
      </c>
      <c r="G114" s="9" t="str">
        <f>List1!G114</f>
        <v xml:space="preserve">          2.0 </v>
      </c>
      <c r="H114" s="9" t="str">
        <f>List1!H114</f>
        <v xml:space="preserve">             0.0 </v>
      </c>
      <c r="I114" s="9" t="str">
        <f>List1!I114</f>
        <v xml:space="preserve">          2.0 </v>
      </c>
      <c r="J114" s="9">
        <f>List1!J114</f>
        <v>39</v>
      </c>
      <c r="K114" s="9" t="str">
        <f>List1!K114</f>
        <v xml:space="preserve">                    </v>
      </c>
      <c r="L114" s="9" t="str">
        <f>List1!L114</f>
        <v xml:space="preserve">           6.0 </v>
      </c>
      <c r="M114" s="9" t="str">
        <f>IF(LEFT(List1!N114,2) = " N","-",LEFT(List1!N114,2))</f>
        <v xml:space="preserve"> 3</v>
      </c>
      <c r="N114" s="9" t="str">
        <f>IF(LEFT(List1!O114,2) = " N","-",LEFT(List1!O114,2))</f>
        <v xml:space="preserve"> 4</v>
      </c>
      <c r="O114" s="9" t="str">
        <f>IF(LEFT(List1!P114,2) = " N","-",LEFT(List1!P114,2))</f>
        <v xml:space="preserve"> 5</v>
      </c>
      <c r="P114" s="9" t="str">
        <f>IF(LEFT(List1!Q114,2) = " N","-",LEFT(List1!Q114,2))</f>
        <v xml:space="preserve"> 2</v>
      </c>
      <c r="Q114" s="9" t="str">
        <f>IF(LEFT(List1!R114,2) = " N","-",LEFT(List1!R114,2))</f>
        <v xml:space="preserve"> 4</v>
      </c>
      <c r="R114" s="9" t="str">
        <f>IF(LEFT(List1!S114,2) = " N","-",LEFT(List1!S114,2))</f>
        <v xml:space="preserve"> 4</v>
      </c>
      <c r="S114" s="9" t="str">
        <f>IF(LEFT(List1!T114,2) = " N","-",LEFT(List1!T114,2))</f>
        <v xml:space="preserve"> 4</v>
      </c>
      <c r="T114" s="9" t="str">
        <f>IF(LEFT(List1!U114,2) = " N","-",LEFT(List1!U114,2))</f>
        <v xml:space="preserve"> 5</v>
      </c>
      <c r="U114" s="9" t="str">
        <f>IF(LEFT(List1!V114,2) = " N","-",LEFT(List1!V114,2))</f>
        <v>0</v>
      </c>
      <c r="V114" s="9" t="str">
        <f>IF(LEFT(List1!W114,2) = " N","-",LEFT(List1!W114,2))</f>
        <v xml:space="preserve"> 4</v>
      </c>
      <c r="W114" s="15" t="str">
        <f>List1!X114</f>
        <v xml:space="preserve"> V současnosti bez opatření                 </v>
      </c>
      <c r="X114" s="11" t="str">
        <f>List1!Y114</f>
        <v xml:space="preserve"> </v>
      </c>
    </row>
    <row r="115" spans="1:24" x14ac:dyDescent="0.25">
      <c r="A115" s="9">
        <f>List1!A115</f>
        <v>168</v>
      </c>
      <c r="B115" s="9">
        <f>List1!B115</f>
        <v>427</v>
      </c>
      <c r="C115" s="10" t="str">
        <f>List1!C115</f>
        <v xml:space="preserve"> Prunus spinosa                                                                           </v>
      </c>
      <c r="D115" s="9" t="str">
        <f>List1!D115</f>
        <v xml:space="preserve"> Strom, skupina stromu </v>
      </c>
      <c r="E115" s="9" t="str">
        <f>LEFT(List1!E115,7)</f>
        <v xml:space="preserve">       </v>
      </c>
      <c r="F115" s="9">
        <f>List1!F115</f>
        <v>1</v>
      </c>
      <c r="G115" s="9" t="str">
        <f>List1!G115</f>
        <v xml:space="preserve">          2.0 </v>
      </c>
      <c r="H115" s="9" t="str">
        <f>List1!H115</f>
        <v xml:space="preserve">             0.5 </v>
      </c>
      <c r="I115" s="9" t="str">
        <f>List1!I115</f>
        <v xml:space="preserve">          2.0 </v>
      </c>
      <c r="J115" s="9">
        <f>List1!J115</f>
        <v>18</v>
      </c>
      <c r="K115" s="9" t="str">
        <f>List1!K115</f>
        <v xml:space="preserve">                    </v>
      </c>
      <c r="L115" s="9" t="str">
        <f>List1!L115</f>
        <v xml:space="preserve">           3.0 </v>
      </c>
      <c r="M115" s="9" t="str">
        <f>IF(LEFT(List1!N115,2) = " N","-",LEFT(List1!N115,2))</f>
        <v xml:space="preserve"> 3</v>
      </c>
      <c r="N115" s="9" t="str">
        <f>IF(LEFT(List1!O115,2) = " N","-",LEFT(List1!O115,2))</f>
        <v xml:space="preserve"> 4</v>
      </c>
      <c r="O115" s="9" t="str">
        <f>IF(LEFT(List1!P115,2) = " N","-",LEFT(List1!P115,2))</f>
        <v xml:space="preserve"> 4</v>
      </c>
      <c r="P115" s="9" t="str">
        <f>IF(LEFT(List1!Q115,2) = " N","-",LEFT(List1!Q115,2))</f>
        <v xml:space="preserve"> 3</v>
      </c>
      <c r="Q115" s="9" t="str">
        <f>IF(LEFT(List1!R115,2) = " N","-",LEFT(List1!R115,2))</f>
        <v xml:space="preserve"> 5</v>
      </c>
      <c r="R115" s="9" t="str">
        <f>IF(LEFT(List1!S115,2) = " N","-",LEFT(List1!S115,2))</f>
        <v xml:space="preserve"> 3</v>
      </c>
      <c r="S115" s="9" t="str">
        <f>IF(LEFT(List1!T115,2) = " N","-",LEFT(List1!T115,2))</f>
        <v xml:space="preserve"> 5</v>
      </c>
      <c r="T115" s="9" t="str">
        <f>IF(LEFT(List1!U115,2) = " N","-",LEFT(List1!U115,2))</f>
        <v xml:space="preserve"> 5</v>
      </c>
      <c r="U115" s="9" t="str">
        <f>IF(LEFT(List1!V115,2) = " N","-",LEFT(List1!V115,2))</f>
        <v>0</v>
      </c>
      <c r="V115" s="9" t="str">
        <f>IF(LEFT(List1!W115,2) = " N","-",LEFT(List1!W115,2))</f>
        <v xml:space="preserve"> 4</v>
      </c>
      <c r="W115" s="15" t="str">
        <f>List1!X115</f>
        <v xml:space="preserve"> V současnosti bez opatření                 </v>
      </c>
      <c r="X115" s="11" t="str">
        <f>List1!Y115</f>
        <v xml:space="preserve"> </v>
      </c>
    </row>
    <row r="116" spans="1:24" x14ac:dyDescent="0.25">
      <c r="A116" s="9">
        <f>List1!A116</f>
        <v>169</v>
      </c>
      <c r="B116" s="9">
        <f>List1!B116</f>
        <v>428</v>
      </c>
      <c r="C116" s="10" t="str">
        <f>List1!C116</f>
        <v xml:space="preserve"> Prunus spinosa                                                                           </v>
      </c>
      <c r="D116" s="9" t="str">
        <f>List1!D116</f>
        <v xml:space="preserve"> Strom, skupina stromu </v>
      </c>
      <c r="E116" s="9" t="str">
        <f>LEFT(List1!E116,7)</f>
        <v xml:space="preserve">       </v>
      </c>
      <c r="F116" s="9">
        <f>List1!F116</f>
        <v>1</v>
      </c>
      <c r="G116" s="9" t="str">
        <f>List1!G116</f>
        <v xml:space="preserve">          2.0 </v>
      </c>
      <c r="H116" s="9" t="str">
        <f>List1!H116</f>
        <v xml:space="preserve">             0.5 </v>
      </c>
      <c r="I116" s="9" t="str">
        <f>List1!I116</f>
        <v xml:space="preserve">          2.0 </v>
      </c>
      <c r="J116" s="9">
        <f>List1!J116</f>
        <v>13</v>
      </c>
      <c r="K116" s="9" t="str">
        <f>List1!K116</f>
        <v xml:space="preserve">                    </v>
      </c>
      <c r="L116" s="9" t="str">
        <f>List1!L116</f>
        <v xml:space="preserve">           2.0 </v>
      </c>
      <c r="M116" s="9" t="str">
        <f>IF(LEFT(List1!N116,2) = " N","-",LEFT(List1!N116,2))</f>
        <v xml:space="preserve"> 3</v>
      </c>
      <c r="N116" s="9" t="str">
        <f>IF(LEFT(List1!O116,2) = " N","-",LEFT(List1!O116,2))</f>
        <v xml:space="preserve"> 4</v>
      </c>
      <c r="O116" s="9" t="str">
        <f>IF(LEFT(List1!P116,2) = " N","-",LEFT(List1!P116,2))</f>
        <v xml:space="preserve"> 4</v>
      </c>
      <c r="P116" s="9" t="str">
        <f>IF(LEFT(List1!Q116,2) = " N","-",LEFT(List1!Q116,2))</f>
        <v xml:space="preserve"> 3</v>
      </c>
      <c r="Q116" s="9" t="str">
        <f>IF(LEFT(List1!R116,2) = " N","-",LEFT(List1!R116,2))</f>
        <v xml:space="preserve"> 5</v>
      </c>
      <c r="R116" s="9" t="str">
        <f>IF(LEFT(List1!S116,2) = " N","-",LEFT(List1!S116,2))</f>
        <v xml:space="preserve"> 3</v>
      </c>
      <c r="S116" s="9" t="str">
        <f>IF(LEFT(List1!T116,2) = " N","-",LEFT(List1!T116,2))</f>
        <v xml:space="preserve"> 5</v>
      </c>
      <c r="T116" s="9" t="str">
        <f>IF(LEFT(List1!U116,2) = " N","-",LEFT(List1!U116,2))</f>
        <v xml:space="preserve"> 5</v>
      </c>
      <c r="U116" s="9" t="str">
        <f>IF(LEFT(List1!V116,2) = " N","-",LEFT(List1!V116,2))</f>
        <v>0</v>
      </c>
      <c r="V116" s="9" t="str">
        <f>IF(LEFT(List1!W116,2) = " N","-",LEFT(List1!W116,2))</f>
        <v xml:space="preserve"> 4</v>
      </c>
      <c r="W116" s="15" t="str">
        <f>List1!X116</f>
        <v xml:space="preserve"> V současnosti bez opatření                 </v>
      </c>
      <c r="X116" s="11" t="str">
        <f>List1!Y116</f>
        <v xml:space="preserve"> </v>
      </c>
    </row>
    <row r="117" spans="1:24" x14ac:dyDescent="0.25">
      <c r="A117" s="9">
        <f>List1!A117</f>
        <v>170</v>
      </c>
      <c r="B117" s="9">
        <f>List1!B117</f>
        <v>429</v>
      </c>
      <c r="C117" s="10" t="str">
        <f>List1!C117</f>
        <v xml:space="preserve"> Prunus spinosa                                                                           </v>
      </c>
      <c r="D117" s="9" t="str">
        <f>List1!D117</f>
        <v xml:space="preserve"> Strom, skupina stromu </v>
      </c>
      <c r="E117" s="9" t="str">
        <f>LEFT(List1!E117,7)</f>
        <v xml:space="preserve">       </v>
      </c>
      <c r="F117" s="9">
        <f>List1!F117</f>
        <v>1</v>
      </c>
      <c r="G117" s="9" t="str">
        <f>List1!G117</f>
        <v xml:space="preserve">          2.0 </v>
      </c>
      <c r="H117" s="9" t="str">
        <f>List1!H117</f>
        <v xml:space="preserve">             0.5 </v>
      </c>
      <c r="I117" s="9" t="str">
        <f>List1!I117</f>
        <v xml:space="preserve">          2.0 </v>
      </c>
      <c r="J117" s="9">
        <f>List1!J117</f>
        <v>18</v>
      </c>
      <c r="K117" s="9" t="str">
        <f>List1!K117</f>
        <v xml:space="preserve">                    </v>
      </c>
      <c r="L117" s="9" t="str">
        <f>List1!L117</f>
        <v xml:space="preserve">           3.0 </v>
      </c>
      <c r="M117" s="9" t="str">
        <f>IF(LEFT(List1!N117,2) = " N","-",LEFT(List1!N117,2))</f>
        <v xml:space="preserve"> 3</v>
      </c>
      <c r="N117" s="9" t="str">
        <f>IF(LEFT(List1!O117,2) = " N","-",LEFT(List1!O117,2))</f>
        <v xml:space="preserve"> 4</v>
      </c>
      <c r="O117" s="9" t="str">
        <f>IF(LEFT(List1!P117,2) = " N","-",LEFT(List1!P117,2))</f>
        <v xml:space="preserve"> 4</v>
      </c>
      <c r="P117" s="9" t="str">
        <f>IF(LEFT(List1!Q117,2) = " N","-",LEFT(List1!Q117,2))</f>
        <v xml:space="preserve"> 3</v>
      </c>
      <c r="Q117" s="9" t="str">
        <f>IF(LEFT(List1!R117,2) = " N","-",LEFT(List1!R117,2))</f>
        <v xml:space="preserve"> 5</v>
      </c>
      <c r="R117" s="9" t="str">
        <f>IF(LEFT(List1!S117,2) = " N","-",LEFT(List1!S117,2))</f>
        <v xml:space="preserve"> 3</v>
      </c>
      <c r="S117" s="9" t="str">
        <f>IF(LEFT(List1!T117,2) = " N","-",LEFT(List1!T117,2))</f>
        <v xml:space="preserve"> 5</v>
      </c>
      <c r="T117" s="9" t="str">
        <f>IF(LEFT(List1!U117,2) = " N","-",LEFT(List1!U117,2))</f>
        <v xml:space="preserve"> 5</v>
      </c>
      <c r="U117" s="9" t="str">
        <f>IF(LEFT(List1!V117,2) = " N","-",LEFT(List1!V117,2))</f>
        <v>0</v>
      </c>
      <c r="V117" s="9" t="str">
        <f>IF(LEFT(List1!W117,2) = " N","-",LEFT(List1!W117,2))</f>
        <v xml:space="preserve"> 4</v>
      </c>
      <c r="W117" s="15" t="str">
        <f>List1!X117</f>
        <v xml:space="preserve"> V současnosti bez opatření                 </v>
      </c>
      <c r="X117" s="11" t="str">
        <f>List1!Y117</f>
        <v xml:space="preserve"> </v>
      </c>
    </row>
    <row r="118" spans="1:24" x14ac:dyDescent="0.25">
      <c r="A118" s="9">
        <f>List1!A118</f>
        <v>172</v>
      </c>
      <c r="B118" s="9">
        <f>List1!B118</f>
        <v>431</v>
      </c>
      <c r="C118" s="10" t="str">
        <f>List1!C118</f>
        <v xml:space="preserve"> Pinus sylvestris                                                                         </v>
      </c>
      <c r="D118" s="9" t="str">
        <f>List1!D118</f>
        <v xml:space="preserve"> Strom, skupina stromu </v>
      </c>
      <c r="E118" s="9" t="str">
        <f>LEFT(List1!E118,7)</f>
        <v xml:space="preserve">       </v>
      </c>
      <c r="F118" s="9">
        <f>List1!F118</f>
        <v>3</v>
      </c>
      <c r="G118" s="9" t="str">
        <f>List1!G118</f>
        <v xml:space="preserve">         10.0 </v>
      </c>
      <c r="H118" s="9" t="str">
        <f>List1!H118</f>
        <v xml:space="preserve">             4.0 </v>
      </c>
      <c r="I118" s="9" t="str">
        <f>List1!I118</f>
        <v xml:space="preserve">          6.0 </v>
      </c>
      <c r="J118" s="9">
        <f>List1!J118</f>
        <v>83</v>
      </c>
      <c r="K118" s="9" t="str">
        <f>List1!K118</f>
        <v xml:space="preserve">                    </v>
      </c>
      <c r="L118" s="9" t="str">
        <f>List1!L118</f>
        <v xml:space="preserve">          13.0 </v>
      </c>
      <c r="M118" s="9" t="str">
        <f>IF(LEFT(List1!N118,2) = " N","-",LEFT(List1!N118,2))</f>
        <v xml:space="preserve"> 3</v>
      </c>
      <c r="N118" s="9" t="str">
        <f>IF(LEFT(List1!O118,2) = " N","-",LEFT(List1!O118,2))</f>
        <v xml:space="preserve"> 5</v>
      </c>
      <c r="O118" s="9" t="str">
        <f>IF(LEFT(List1!P118,2) = " N","-",LEFT(List1!P118,2))</f>
        <v xml:space="preserve"> 4</v>
      </c>
      <c r="P118" s="9" t="str">
        <f>IF(LEFT(List1!Q118,2) = " N","-",LEFT(List1!Q118,2))</f>
        <v xml:space="preserve"> 4</v>
      </c>
      <c r="Q118" s="9" t="str">
        <f>IF(LEFT(List1!R118,2) = " N","-",LEFT(List1!R118,2))</f>
        <v xml:space="preserve"> 5</v>
      </c>
      <c r="R118" s="9" t="str">
        <f>IF(LEFT(List1!S118,2) = " N","-",LEFT(List1!S118,2))</f>
        <v xml:space="preserve"> 3</v>
      </c>
      <c r="S118" s="9" t="str">
        <f>IF(LEFT(List1!T118,2) = " N","-",LEFT(List1!T118,2))</f>
        <v xml:space="preserve"> 5</v>
      </c>
      <c r="T118" s="9" t="str">
        <f>IF(LEFT(List1!U118,2) = " N","-",LEFT(List1!U118,2))</f>
        <v xml:space="preserve"> 5</v>
      </c>
      <c r="U118" s="9" t="str">
        <f>IF(LEFT(List1!V118,2) = " N","-",LEFT(List1!V118,2))</f>
        <v>0</v>
      </c>
      <c r="V118" s="9" t="str">
        <f>IF(LEFT(List1!W118,2) = " N","-",LEFT(List1!W118,2))</f>
        <v xml:space="preserve"> 5</v>
      </c>
      <c r="W118" s="15" t="str">
        <f>List1!X118</f>
        <v xml:space="preserve"> V současnosti bez opatření                 </v>
      </c>
      <c r="X118" s="11" t="str">
        <f>List1!Y118</f>
        <v xml:space="preserve"> </v>
      </c>
    </row>
    <row r="119" spans="1:24" x14ac:dyDescent="0.25">
      <c r="A119" s="9">
        <f>List1!A119</f>
        <v>173</v>
      </c>
      <c r="B119" s="9">
        <f>List1!B119</f>
        <v>432</v>
      </c>
      <c r="C119" s="10" t="str">
        <f>List1!C119</f>
        <v xml:space="preserve"> Betula pendula                                                                           </v>
      </c>
      <c r="D119" s="9" t="str">
        <f>List1!D119</f>
        <v xml:space="preserve"> Strom, skupina stromu </v>
      </c>
      <c r="E119" s="9" t="str">
        <f>LEFT(List1!E119,7)</f>
        <v xml:space="preserve">       </v>
      </c>
      <c r="F119" s="9">
        <f>List1!F119</f>
        <v>3</v>
      </c>
      <c r="G119" s="9" t="str">
        <f>List1!G119</f>
        <v xml:space="preserve">         11.0 </v>
      </c>
      <c r="H119" s="9" t="str">
        <f>List1!H119</f>
        <v xml:space="preserve">             3.0 </v>
      </c>
      <c r="I119" s="9" t="str">
        <f>List1!I119</f>
        <v xml:space="preserve">          4.0 </v>
      </c>
      <c r="J119" s="9">
        <f>List1!J119</f>
        <v>31</v>
      </c>
      <c r="K119" s="9" t="str">
        <f>List1!K119</f>
        <v xml:space="preserve">                    </v>
      </c>
      <c r="L119" s="9" t="str">
        <f>List1!L119</f>
        <v xml:space="preserve">           5.0 </v>
      </c>
      <c r="M119" s="9" t="str">
        <f>IF(LEFT(List1!N119,2) = " N","-",LEFT(List1!N119,2))</f>
        <v xml:space="preserve"> 3</v>
      </c>
      <c r="N119" s="9" t="str">
        <f>IF(LEFT(List1!O119,2) = " N","-",LEFT(List1!O119,2))</f>
        <v xml:space="preserve"> 5</v>
      </c>
      <c r="O119" s="9" t="str">
        <f>IF(LEFT(List1!P119,2) = " N","-",LEFT(List1!P119,2))</f>
        <v xml:space="preserve"> 5</v>
      </c>
      <c r="P119" s="9" t="str">
        <f>IF(LEFT(List1!Q119,2) = " N","-",LEFT(List1!Q119,2))</f>
        <v xml:space="preserve"> 4</v>
      </c>
      <c r="Q119" s="9" t="str">
        <f>IF(LEFT(List1!R119,2) = " N","-",LEFT(List1!R119,2))</f>
        <v xml:space="preserve"> 4</v>
      </c>
      <c r="R119" s="9" t="str">
        <f>IF(LEFT(List1!S119,2) = " N","-",LEFT(List1!S119,2))</f>
        <v xml:space="preserve"> 3</v>
      </c>
      <c r="S119" s="9" t="str">
        <f>IF(LEFT(List1!T119,2) = " N","-",LEFT(List1!T119,2))</f>
        <v xml:space="preserve"> 4</v>
      </c>
      <c r="T119" s="9" t="str">
        <f>IF(LEFT(List1!U119,2) = " N","-",LEFT(List1!U119,2))</f>
        <v xml:space="preserve"> 5</v>
      </c>
      <c r="U119" s="9" t="str">
        <f>IF(LEFT(List1!V119,2) = " N","-",LEFT(List1!V119,2))</f>
        <v>0</v>
      </c>
      <c r="V119" s="9" t="str">
        <f>IF(LEFT(List1!W119,2) = " N","-",LEFT(List1!W119,2))</f>
        <v xml:space="preserve"> 5</v>
      </c>
      <c r="W119" s="15" t="str">
        <f>List1!X119</f>
        <v xml:space="preserve"> V současnosti bez opatření                 </v>
      </c>
      <c r="X119" s="11" t="str">
        <f>List1!Y119</f>
        <v xml:space="preserve"> </v>
      </c>
    </row>
    <row r="120" spans="1:24" x14ac:dyDescent="0.25">
      <c r="A120" s="9">
        <f>List1!A120</f>
        <v>174</v>
      </c>
      <c r="B120" s="9">
        <f>List1!B120</f>
        <v>433</v>
      </c>
      <c r="C120" s="10" t="str">
        <f>List1!C120</f>
        <v xml:space="preserve"> Betula pendula                                                                           </v>
      </c>
      <c r="D120" s="9" t="str">
        <f>List1!D120</f>
        <v xml:space="preserve"> Strom, skupina stromu </v>
      </c>
      <c r="E120" s="9" t="str">
        <f>LEFT(List1!E120,7)</f>
        <v xml:space="preserve">       </v>
      </c>
      <c r="F120" s="9">
        <f>List1!F120</f>
        <v>3</v>
      </c>
      <c r="G120" s="9" t="str">
        <f>List1!G120</f>
        <v xml:space="preserve">         10.0 </v>
      </c>
      <c r="H120" s="9" t="str">
        <f>List1!H120</f>
        <v xml:space="preserve">             3.0 </v>
      </c>
      <c r="I120" s="9" t="str">
        <f>List1!I120</f>
        <v xml:space="preserve">          8.0 </v>
      </c>
      <c r="J120" s="9">
        <f>List1!J120</f>
        <v>92</v>
      </c>
      <c r="K120" s="9" t="str">
        <f>List1!K120</f>
        <v xml:space="preserve">                    </v>
      </c>
      <c r="L120" s="9" t="str">
        <f>List1!L120</f>
        <v xml:space="preserve">          15.0 </v>
      </c>
      <c r="M120" s="9" t="str">
        <f>IF(LEFT(List1!N120,2) = " N","-",LEFT(List1!N120,2))</f>
        <v xml:space="preserve"> 4</v>
      </c>
      <c r="N120" s="9" t="str">
        <f>IF(LEFT(List1!O120,2) = " N","-",LEFT(List1!O120,2))</f>
        <v xml:space="preserve"> 3</v>
      </c>
      <c r="O120" s="9" t="str">
        <f>IF(LEFT(List1!P120,2) = " N","-",LEFT(List1!P120,2))</f>
        <v xml:space="preserve"> 3</v>
      </c>
      <c r="P120" s="9" t="str">
        <f>IF(LEFT(List1!Q120,2) = " N","-",LEFT(List1!Q120,2))</f>
        <v xml:space="preserve"> 2</v>
      </c>
      <c r="Q120" s="9" t="str">
        <f>IF(LEFT(List1!R120,2) = " N","-",LEFT(List1!R120,2))</f>
        <v xml:space="preserve"> 3</v>
      </c>
      <c r="R120" s="9" t="str">
        <f>IF(LEFT(List1!S120,2) = " N","-",LEFT(List1!S120,2))</f>
        <v xml:space="preserve"> 3</v>
      </c>
      <c r="S120" s="9" t="str">
        <f>IF(LEFT(List1!T120,2) = " N","-",LEFT(List1!T120,2))</f>
        <v xml:space="preserve"> 3</v>
      </c>
      <c r="T120" s="9" t="str">
        <f>IF(LEFT(List1!U120,2) = " N","-",LEFT(List1!U120,2))</f>
        <v xml:space="preserve"> 4</v>
      </c>
      <c r="U120" s="9" t="str">
        <f>IF(LEFT(List1!V120,2) = " N","-",LEFT(List1!V120,2))</f>
        <v>30</v>
      </c>
      <c r="V120" s="9" t="str">
        <f>IF(LEFT(List1!W120,2) = " N","-",LEFT(List1!W120,2))</f>
        <v xml:space="preserve"> 3</v>
      </c>
      <c r="W120" s="15" t="str">
        <f>List1!X120</f>
        <v xml:space="preserve"> V současnosti bez opatření                 </v>
      </c>
      <c r="X120" s="11" t="str">
        <f>List1!Y120</f>
        <v xml:space="preserve"> </v>
      </c>
    </row>
    <row r="121" spans="1:24" ht="30" x14ac:dyDescent="0.25">
      <c r="A121" s="9">
        <f>List1!A121</f>
        <v>175</v>
      </c>
      <c r="B121" s="9">
        <f>List1!B121</f>
        <v>434</v>
      </c>
      <c r="C121" s="10" t="str">
        <f>List1!C121</f>
        <v xml:space="preserve"> Tilia cordata                                                                            </v>
      </c>
      <c r="D121" s="9" t="str">
        <f>List1!D121</f>
        <v xml:space="preserve"> Strom, skupina stromu </v>
      </c>
      <c r="E121" s="9" t="str">
        <f>LEFT(List1!E121,7)</f>
        <v xml:space="preserve">       </v>
      </c>
      <c r="F121" s="9">
        <f>List1!F121</f>
        <v>2</v>
      </c>
      <c r="G121" s="9" t="str">
        <f>List1!G121</f>
        <v xml:space="preserve">         30.0 </v>
      </c>
      <c r="H121" s="9" t="str">
        <f>List1!H121</f>
        <v xml:space="preserve">             6.0 </v>
      </c>
      <c r="I121" s="9" t="str">
        <f>List1!I121</f>
        <v xml:space="preserve">         16.0 </v>
      </c>
      <c r="J121" s="9">
        <f>List1!J121</f>
        <v>324</v>
      </c>
      <c r="K121" s="9" t="str">
        <f>List1!K121</f>
        <v xml:space="preserve">                    </v>
      </c>
      <c r="L121" s="9" t="str">
        <f>List1!L121</f>
        <v xml:space="preserve">          52.0 </v>
      </c>
      <c r="M121" s="9" t="str">
        <f>IF(LEFT(List1!N121,2) = " N","-",LEFT(List1!N121,2))</f>
        <v xml:space="preserve"> 4</v>
      </c>
      <c r="N121" s="9" t="str">
        <f>IF(LEFT(List1!O121,2) = " N","-",LEFT(List1!O121,2))</f>
        <v xml:space="preserve"> 4</v>
      </c>
      <c r="O121" s="9" t="str">
        <f>IF(LEFT(List1!P121,2) = " N","-",LEFT(List1!P121,2))</f>
        <v xml:space="preserve"> 4</v>
      </c>
      <c r="P121" s="9" t="str">
        <f>IF(LEFT(List1!Q121,2) = " N","-",LEFT(List1!Q121,2))</f>
        <v xml:space="preserve"> 4</v>
      </c>
      <c r="Q121" s="9" t="str">
        <f>IF(LEFT(List1!R121,2) = " N","-",LEFT(List1!R121,2))</f>
        <v xml:space="preserve"> 3</v>
      </c>
      <c r="R121" s="9" t="str">
        <f>IF(LEFT(List1!S121,2) = " N","-",LEFT(List1!S121,2))</f>
        <v xml:space="preserve"> 2</v>
      </c>
      <c r="S121" s="9" t="str">
        <f>IF(LEFT(List1!T121,2) = " N","-",LEFT(List1!T121,2))</f>
        <v xml:space="preserve"> 2</v>
      </c>
      <c r="T121" s="9" t="str">
        <f>IF(LEFT(List1!U121,2) = " N","-",LEFT(List1!U121,2))</f>
        <v xml:space="preserve"> 5</v>
      </c>
      <c r="U121" s="9" t="str">
        <f>IF(LEFT(List1!V121,2) = " N","-",LEFT(List1!V121,2))</f>
        <v>20</v>
      </c>
      <c r="V121" s="9" t="str">
        <f>IF(LEFT(List1!W121,2) = " N","-",LEFT(List1!W121,2))</f>
        <v xml:space="preserve"> 3</v>
      </c>
      <c r="W121" s="15" t="str">
        <f>List1!X121</f>
        <v xml:space="preserve"> RZ-rez zdravotni, VK-vazba koruny          </v>
      </c>
      <c r="X121" s="11" t="str">
        <f>List1!Y121</f>
        <v xml:space="preserve"> </v>
      </c>
    </row>
    <row r="122" spans="1:24" x14ac:dyDescent="0.25">
      <c r="A122" s="9">
        <f>List1!A122</f>
        <v>176</v>
      </c>
      <c r="B122" s="9">
        <f>List1!B122</f>
        <v>436</v>
      </c>
      <c r="C122" s="10" t="str">
        <f>List1!C122</f>
        <v xml:space="preserve"> Juglans regia                                                                            </v>
      </c>
      <c r="D122" s="9" t="str">
        <f>List1!D122</f>
        <v xml:space="preserve"> Strom, skupina stromu </v>
      </c>
      <c r="E122" s="9" t="str">
        <f>LEFT(List1!E122,7)</f>
        <v xml:space="preserve">       </v>
      </c>
      <c r="F122" s="9">
        <f>List1!F122</f>
        <v>1</v>
      </c>
      <c r="G122" s="9" t="str">
        <f>List1!G122</f>
        <v xml:space="preserve">          7.0 </v>
      </c>
      <c r="H122" s="9" t="str">
        <f>List1!H122</f>
        <v xml:space="preserve">             1.5 </v>
      </c>
      <c r="I122" s="9" t="str">
        <f>List1!I122</f>
        <v xml:space="preserve">          5.0 </v>
      </c>
      <c r="J122" s="9">
        <f>List1!J122</f>
        <v>40</v>
      </c>
      <c r="K122" s="9" t="str">
        <f>List1!K122</f>
        <v xml:space="preserve">                    </v>
      </c>
      <c r="L122" s="9" t="str">
        <f>List1!L122</f>
        <v xml:space="preserve">           6.0 </v>
      </c>
      <c r="M122" s="9" t="str">
        <f>IF(LEFT(List1!N122,2) = " N","-",LEFT(List1!N122,2))</f>
        <v xml:space="preserve"> 3</v>
      </c>
      <c r="N122" s="9" t="str">
        <f>IF(LEFT(List1!O122,2) = " N","-",LEFT(List1!O122,2))</f>
        <v xml:space="preserve"> 5</v>
      </c>
      <c r="O122" s="9" t="str">
        <f>IF(LEFT(List1!P122,2) = " N","-",LEFT(List1!P122,2))</f>
        <v xml:space="preserve"> 5</v>
      </c>
      <c r="P122" s="9" t="str">
        <f>IF(LEFT(List1!Q122,2) = " N","-",LEFT(List1!Q122,2))</f>
        <v xml:space="preserve"> 5</v>
      </c>
      <c r="Q122" s="9" t="str">
        <f>IF(LEFT(List1!R122,2) = " N","-",LEFT(List1!R122,2))</f>
        <v xml:space="preserve"> 4</v>
      </c>
      <c r="R122" s="9" t="str">
        <f>IF(LEFT(List1!S122,2) = " N","-",LEFT(List1!S122,2))</f>
        <v xml:space="preserve"> 5</v>
      </c>
      <c r="S122" s="9" t="str">
        <f>IF(LEFT(List1!T122,2) = " N","-",LEFT(List1!T122,2))</f>
        <v xml:space="preserve"> 4</v>
      </c>
      <c r="T122" s="9" t="str">
        <f>IF(LEFT(List1!U122,2) = " N","-",LEFT(List1!U122,2))</f>
        <v xml:space="preserve"> 5</v>
      </c>
      <c r="U122" s="9" t="str">
        <f>IF(LEFT(List1!V122,2) = " N","-",LEFT(List1!V122,2))</f>
        <v>0</v>
      </c>
      <c r="V122" s="9" t="str">
        <f>IF(LEFT(List1!W122,2) = " N","-",LEFT(List1!W122,2))</f>
        <v xml:space="preserve"> 4</v>
      </c>
      <c r="W122" s="15" t="str">
        <f>List1!X122</f>
        <v xml:space="preserve"> V současnosti bez opatření                 </v>
      </c>
      <c r="X122" s="11" t="str">
        <f>List1!Y122</f>
        <v xml:space="preserve"> </v>
      </c>
    </row>
    <row r="123" spans="1:24" ht="30" x14ac:dyDescent="0.25">
      <c r="A123" s="9">
        <f>List1!A123</f>
        <v>177</v>
      </c>
      <c r="B123" s="9">
        <f>List1!B123</f>
        <v>437</v>
      </c>
      <c r="C123" s="10" t="str">
        <f>List1!C123</f>
        <v xml:space="preserve"> Tilia cordata                                                                            </v>
      </c>
      <c r="D123" s="9" t="str">
        <f>List1!D123</f>
        <v xml:space="preserve"> Strom, skupina stromu </v>
      </c>
      <c r="E123" s="9" t="str">
        <f>LEFT(List1!E123,7)</f>
        <v xml:space="preserve">       </v>
      </c>
      <c r="F123" s="9">
        <f>List1!F123</f>
        <v>1</v>
      </c>
      <c r="G123" s="9" t="str">
        <f>List1!G123</f>
        <v xml:space="preserve">         27.0 </v>
      </c>
      <c r="H123" s="9" t="str">
        <f>List1!H123</f>
        <v xml:space="preserve">             4.0 </v>
      </c>
      <c r="I123" s="9" t="str">
        <f>List1!I123</f>
        <v xml:space="preserve">         17.0 </v>
      </c>
      <c r="J123" s="9">
        <f>List1!J123</f>
        <v>402</v>
      </c>
      <c r="K123" s="9" t="str">
        <f>List1!K123</f>
        <v xml:space="preserve">                    </v>
      </c>
      <c r="L123" s="9" t="str">
        <f>List1!L123</f>
        <v xml:space="preserve">          64.0 </v>
      </c>
      <c r="M123" s="9" t="str">
        <f>IF(LEFT(List1!N123,2) = " N","-",LEFT(List1!N123,2))</f>
        <v xml:space="preserve"> 5</v>
      </c>
      <c r="N123" s="9" t="str">
        <f>IF(LEFT(List1!O123,2) = " N","-",LEFT(List1!O123,2))</f>
        <v xml:space="preserve"> 3</v>
      </c>
      <c r="O123" s="9" t="str">
        <f>IF(LEFT(List1!P123,2) = " N","-",LEFT(List1!P123,2))</f>
        <v xml:space="preserve"> 3</v>
      </c>
      <c r="P123" s="9" t="str">
        <f>IF(LEFT(List1!Q123,2) = " N","-",LEFT(List1!Q123,2))</f>
        <v xml:space="preserve"> 5</v>
      </c>
      <c r="Q123" s="9" t="str">
        <f>IF(LEFT(List1!R123,2) = " N","-",LEFT(List1!R123,2))</f>
        <v xml:space="preserve"> 2</v>
      </c>
      <c r="R123" s="9" t="str">
        <f>IF(LEFT(List1!S123,2) = " N","-",LEFT(List1!S123,2))</f>
        <v xml:space="preserve"> 2</v>
      </c>
      <c r="S123" s="9" t="str">
        <f>IF(LEFT(List1!T123,2) = " N","-",LEFT(List1!T123,2))</f>
        <v xml:space="preserve"> 2</v>
      </c>
      <c r="T123" s="9" t="str">
        <f>IF(LEFT(List1!U123,2) = " N","-",LEFT(List1!U123,2))</f>
        <v xml:space="preserve"> 5</v>
      </c>
      <c r="U123" s="9" t="str">
        <f>IF(LEFT(List1!V123,2) = " N","-",LEFT(List1!V123,2))</f>
        <v>20</v>
      </c>
      <c r="V123" s="9" t="str">
        <f>IF(LEFT(List1!W123,2) = " N","-",LEFT(List1!W123,2))</f>
        <v xml:space="preserve"> 3</v>
      </c>
      <c r="W123" s="15" t="str">
        <f>List1!X123</f>
        <v xml:space="preserve"> V současnosti bez opatření                 </v>
      </c>
      <c r="X123" s="11" t="str">
        <f>List1!Y123</f>
        <v xml:space="preserve"> 4 dynamické vazby v koruně</v>
      </c>
    </row>
    <row r="124" spans="1:24" x14ac:dyDescent="0.25">
      <c r="A124" s="9">
        <f>List1!A124</f>
        <v>181</v>
      </c>
      <c r="B124" s="9">
        <f>List1!B124</f>
        <v>442</v>
      </c>
      <c r="C124" s="10" t="str">
        <f>List1!C124</f>
        <v xml:space="preserve"> Acer platanoides                                                                         </v>
      </c>
      <c r="D124" s="9" t="str">
        <f>List1!D124</f>
        <v xml:space="preserve"> Strom, skupina stromu </v>
      </c>
      <c r="E124" s="9" t="str">
        <f>LEFT(List1!E124,7)</f>
        <v xml:space="preserve">       </v>
      </c>
      <c r="F124" s="9">
        <f>List1!F124</f>
        <v>1</v>
      </c>
      <c r="G124" s="9" t="str">
        <f>List1!G124</f>
        <v xml:space="preserve">         17.0 </v>
      </c>
      <c r="H124" s="9" t="str">
        <f>List1!H124</f>
        <v xml:space="preserve">             3.0 </v>
      </c>
      <c r="I124" s="9" t="str">
        <f>List1!I124</f>
        <v xml:space="preserve">         16.0 </v>
      </c>
      <c r="J124" s="9">
        <f>List1!J124</f>
        <v>221</v>
      </c>
      <c r="K124" s="9" t="str">
        <f>List1!K124</f>
        <v xml:space="preserve">                    </v>
      </c>
      <c r="L124" s="9" t="str">
        <f>List1!L124</f>
        <v xml:space="preserve">          35.0 </v>
      </c>
      <c r="M124" s="9" t="str">
        <f>IF(LEFT(List1!N124,2) = " N","-",LEFT(List1!N124,2))</f>
        <v xml:space="preserve"> 4</v>
      </c>
      <c r="N124" s="9" t="str">
        <f>IF(LEFT(List1!O124,2) = " N","-",LEFT(List1!O124,2))</f>
        <v xml:space="preserve"> 3</v>
      </c>
      <c r="O124" s="9" t="str">
        <f>IF(LEFT(List1!P124,2) = " N","-",LEFT(List1!P124,2))</f>
        <v xml:space="preserve"> 3</v>
      </c>
      <c r="P124" s="9" t="str">
        <f>IF(LEFT(List1!Q124,2) = " N","-",LEFT(List1!Q124,2))</f>
        <v xml:space="preserve"> 2</v>
      </c>
      <c r="Q124" s="9" t="str">
        <f>IF(LEFT(List1!R124,2) = " N","-",LEFT(List1!R124,2))</f>
        <v xml:space="preserve"> 2</v>
      </c>
      <c r="R124" s="9" t="str">
        <f>IF(LEFT(List1!S124,2) = " N","-",LEFT(List1!S124,2))</f>
        <v xml:space="preserve"> 3</v>
      </c>
      <c r="S124" s="9" t="str">
        <f>IF(LEFT(List1!T124,2) = " N","-",LEFT(List1!T124,2))</f>
        <v xml:space="preserve"> 3</v>
      </c>
      <c r="T124" s="9" t="str">
        <f>IF(LEFT(List1!U124,2) = " N","-",LEFT(List1!U124,2))</f>
        <v xml:space="preserve"> 4</v>
      </c>
      <c r="U124" s="9" t="str">
        <f>IF(LEFT(List1!V124,2) = " N","-",LEFT(List1!V124,2))</f>
        <v>40</v>
      </c>
      <c r="V124" s="9" t="str">
        <f>IF(LEFT(List1!W124,2) = " N","-",LEFT(List1!W124,2))</f>
        <v xml:space="preserve"> 2</v>
      </c>
      <c r="W124" s="15" t="str">
        <f>List1!X124</f>
        <v xml:space="preserve"> V současnosti bez opatření                 </v>
      </c>
      <c r="X124" s="11" t="str">
        <f>List1!Y124</f>
        <v xml:space="preserve"> </v>
      </c>
    </row>
    <row r="125" spans="1:24" x14ac:dyDescent="0.25">
      <c r="A125" s="9">
        <f>List1!A125</f>
        <v>182</v>
      </c>
      <c r="B125" s="9">
        <f>List1!B125</f>
        <v>443</v>
      </c>
      <c r="C125" s="10" t="str">
        <f>List1!C125</f>
        <v xml:space="preserve"> Fraxinus excelsior                                                                       </v>
      </c>
      <c r="D125" s="9" t="str">
        <f>List1!D125</f>
        <v xml:space="preserve"> Strom, skupina stromu </v>
      </c>
      <c r="E125" s="9" t="str">
        <f>LEFT(List1!E125,7)</f>
        <v xml:space="preserve">       </v>
      </c>
      <c r="F125" s="9">
        <f>List1!F125</f>
        <v>1</v>
      </c>
      <c r="G125" s="9" t="str">
        <f>List1!G125</f>
        <v xml:space="preserve">         14.0 </v>
      </c>
      <c r="H125" s="9" t="str">
        <f>List1!H125</f>
        <v xml:space="preserve">             4.0 </v>
      </c>
      <c r="I125" s="9" t="str">
        <f>List1!I125</f>
        <v xml:space="preserve">         13.0 </v>
      </c>
      <c r="J125" s="9">
        <f>List1!J125</f>
        <v>183</v>
      </c>
      <c r="K125" s="9" t="str">
        <f>List1!K125</f>
        <v xml:space="preserve">                    </v>
      </c>
      <c r="L125" s="9" t="str">
        <f>List1!L125</f>
        <v xml:space="preserve">          29.0 </v>
      </c>
      <c r="M125" s="9" t="str">
        <f>IF(LEFT(List1!N125,2) = " N","-",LEFT(List1!N125,2))</f>
        <v xml:space="preserve"> 4</v>
      </c>
      <c r="N125" s="9" t="str">
        <f>IF(LEFT(List1!O125,2) = " N","-",LEFT(List1!O125,2))</f>
        <v xml:space="preserve"> 3</v>
      </c>
      <c r="O125" s="9" t="str">
        <f>IF(LEFT(List1!P125,2) = " N","-",LEFT(List1!P125,2))</f>
        <v xml:space="preserve"> 3</v>
      </c>
      <c r="P125" s="9" t="str">
        <f>IF(LEFT(List1!Q125,2) = " N","-",LEFT(List1!Q125,2))</f>
        <v xml:space="preserve"> 3</v>
      </c>
      <c r="Q125" s="9" t="str">
        <f>IF(LEFT(List1!R125,2) = " N","-",LEFT(List1!R125,2))</f>
        <v xml:space="preserve"> 4</v>
      </c>
      <c r="R125" s="9" t="str">
        <f>IF(LEFT(List1!S125,2) = " N","-",LEFT(List1!S125,2))</f>
        <v xml:space="preserve"> 3</v>
      </c>
      <c r="S125" s="9" t="str">
        <f>IF(LEFT(List1!T125,2) = " N","-",LEFT(List1!T125,2))</f>
        <v xml:space="preserve"> 4</v>
      </c>
      <c r="T125" s="9" t="str">
        <f>IF(LEFT(List1!U125,2) = " N","-",LEFT(List1!U125,2))</f>
        <v xml:space="preserve"> 5</v>
      </c>
      <c r="U125" s="9" t="str">
        <f>IF(LEFT(List1!V125,2) = " N","-",LEFT(List1!V125,2))</f>
        <v>30</v>
      </c>
      <c r="V125" s="9" t="str">
        <f>IF(LEFT(List1!W125,2) = " N","-",LEFT(List1!W125,2))</f>
        <v xml:space="preserve"> 3</v>
      </c>
      <c r="W125" s="15" t="str">
        <f>List1!X125</f>
        <v xml:space="preserve"> V současnosti bez opatření                 </v>
      </c>
      <c r="X125" s="11" t="str">
        <f>List1!Y125</f>
        <v xml:space="preserve"> </v>
      </c>
    </row>
    <row r="126" spans="1:24" x14ac:dyDescent="0.25">
      <c r="A126" s="9">
        <f>List1!A126</f>
        <v>183</v>
      </c>
      <c r="B126" s="9">
        <f>List1!B126</f>
        <v>445</v>
      </c>
      <c r="C126" s="10" t="str">
        <f>List1!C126</f>
        <v xml:space="preserve"> Quercus robur                                                                            </v>
      </c>
      <c r="D126" s="9" t="str">
        <f>List1!D126</f>
        <v xml:space="preserve"> Strom, skupina stromu </v>
      </c>
      <c r="E126" s="9" t="str">
        <f>LEFT(List1!E126,7)</f>
        <v xml:space="preserve">       </v>
      </c>
      <c r="F126" s="9">
        <f>List1!F126</f>
        <v>1</v>
      </c>
      <c r="G126" s="9" t="str">
        <f>List1!G126</f>
        <v xml:space="preserve">         15.0 </v>
      </c>
      <c r="H126" s="9" t="str">
        <f>List1!H126</f>
        <v xml:space="preserve">             2.0 </v>
      </c>
      <c r="I126" s="9" t="str">
        <f>List1!I126</f>
        <v xml:space="preserve">         10.0 </v>
      </c>
      <c r="J126" s="9">
        <f>List1!J126</f>
        <v>112</v>
      </c>
      <c r="K126" s="9" t="str">
        <f>List1!K126</f>
        <v xml:space="preserve">                    </v>
      </c>
      <c r="L126" s="9" t="str">
        <f>List1!L126</f>
        <v xml:space="preserve">          18.0 </v>
      </c>
      <c r="M126" s="9" t="str">
        <f>IF(LEFT(List1!N126,2) = " N","-",LEFT(List1!N126,2))</f>
        <v xml:space="preserve"> 4</v>
      </c>
      <c r="N126" s="9" t="str">
        <f>IF(LEFT(List1!O126,2) = " N","-",LEFT(List1!O126,2))</f>
        <v xml:space="preserve"> 4</v>
      </c>
      <c r="O126" s="9" t="str">
        <f>IF(LEFT(List1!P126,2) = " N","-",LEFT(List1!P126,2))</f>
        <v xml:space="preserve"> 4</v>
      </c>
      <c r="P126" s="9" t="str">
        <f>IF(LEFT(List1!Q126,2) = " N","-",LEFT(List1!Q126,2))</f>
        <v xml:space="preserve"> 5</v>
      </c>
      <c r="Q126" s="9" t="str">
        <f>IF(LEFT(List1!R126,2) = " N","-",LEFT(List1!R126,2))</f>
        <v xml:space="preserve"> 4</v>
      </c>
      <c r="R126" s="9" t="str">
        <f>IF(LEFT(List1!S126,2) = " N","-",LEFT(List1!S126,2))</f>
        <v xml:space="preserve"> 3</v>
      </c>
      <c r="S126" s="9" t="str">
        <f>IF(LEFT(List1!T126,2) = " N","-",LEFT(List1!T126,2))</f>
        <v xml:space="preserve"> 4</v>
      </c>
      <c r="T126" s="9" t="str">
        <f>IF(LEFT(List1!U126,2) = " N","-",LEFT(List1!U126,2))</f>
        <v xml:space="preserve"> 5</v>
      </c>
      <c r="U126" s="9" t="str">
        <f>IF(LEFT(List1!V126,2) = " N","-",LEFT(List1!V126,2))</f>
        <v>20</v>
      </c>
      <c r="V126" s="9" t="str">
        <f>IF(LEFT(List1!W126,2) = " N","-",LEFT(List1!W126,2))</f>
        <v xml:space="preserve"> 3</v>
      </c>
      <c r="W126" s="15" t="str">
        <f>List1!X126</f>
        <v xml:space="preserve"> V současnosti bez opatření                 </v>
      </c>
      <c r="X126" s="11" t="str">
        <f>List1!Y126</f>
        <v xml:space="preserve"> </v>
      </c>
    </row>
    <row r="127" spans="1:24" x14ac:dyDescent="0.25">
      <c r="A127" s="9">
        <f>List1!A127</f>
        <v>184</v>
      </c>
      <c r="B127" s="9">
        <f>List1!B127</f>
        <v>446</v>
      </c>
      <c r="C127" s="10" t="str">
        <f>List1!C127</f>
        <v xml:space="preserve"> Quercus robur                                                                            </v>
      </c>
      <c r="D127" s="9" t="str">
        <f>List1!D127</f>
        <v xml:space="preserve"> Strom, skupina stromu </v>
      </c>
      <c r="E127" s="9" t="str">
        <f>LEFT(List1!E127,7)</f>
        <v xml:space="preserve">       </v>
      </c>
      <c r="F127" s="9">
        <f>List1!F127</f>
        <v>1</v>
      </c>
      <c r="G127" s="9" t="str">
        <f>List1!G127</f>
        <v xml:space="preserve">         15.0 </v>
      </c>
      <c r="H127" s="9" t="str">
        <f>List1!H127</f>
        <v xml:space="preserve">             3.0 </v>
      </c>
      <c r="I127" s="9" t="str">
        <f>List1!I127</f>
        <v xml:space="preserve">         10.0 </v>
      </c>
      <c r="J127" s="9">
        <f>List1!J127</f>
        <v>130</v>
      </c>
      <c r="K127" s="9" t="str">
        <f>List1!K127</f>
        <v xml:space="preserve">                    </v>
      </c>
      <c r="L127" s="9" t="str">
        <f>List1!L127</f>
        <v xml:space="preserve">          21.0 </v>
      </c>
      <c r="M127" s="9" t="str">
        <f>IF(LEFT(List1!N127,2) = " N","-",LEFT(List1!N127,2))</f>
        <v xml:space="preserve"> 4</v>
      </c>
      <c r="N127" s="9" t="str">
        <f>IF(LEFT(List1!O127,2) = " N","-",LEFT(List1!O127,2))</f>
        <v xml:space="preserve"> 4</v>
      </c>
      <c r="O127" s="9" t="str">
        <f>IF(LEFT(List1!P127,2) = " N","-",LEFT(List1!P127,2))</f>
        <v xml:space="preserve"> 3</v>
      </c>
      <c r="P127" s="9" t="str">
        <f>IF(LEFT(List1!Q127,2) = " N","-",LEFT(List1!Q127,2))</f>
        <v xml:space="preserve"> 5</v>
      </c>
      <c r="Q127" s="9" t="str">
        <f>IF(LEFT(List1!R127,2) = " N","-",LEFT(List1!R127,2))</f>
        <v xml:space="preserve"> 4</v>
      </c>
      <c r="R127" s="9" t="str">
        <f>IF(LEFT(List1!S127,2) = " N","-",LEFT(List1!S127,2))</f>
        <v xml:space="preserve"> 3</v>
      </c>
      <c r="S127" s="9" t="str">
        <f>IF(LEFT(List1!T127,2) = " N","-",LEFT(List1!T127,2))</f>
        <v xml:space="preserve"> 4</v>
      </c>
      <c r="T127" s="9" t="str">
        <f>IF(LEFT(List1!U127,2) = " N","-",LEFT(List1!U127,2))</f>
        <v xml:space="preserve"> 5</v>
      </c>
      <c r="U127" s="9" t="str">
        <f>IF(LEFT(List1!V127,2) = " N","-",LEFT(List1!V127,2))</f>
        <v>20</v>
      </c>
      <c r="V127" s="9" t="str">
        <f>IF(LEFT(List1!W127,2) = " N","-",LEFT(List1!W127,2))</f>
        <v xml:space="preserve"> 3</v>
      </c>
      <c r="W127" s="15" t="str">
        <f>List1!X127</f>
        <v xml:space="preserve"> V současnosti bez opatření                 </v>
      </c>
      <c r="X127" s="11" t="str">
        <f>List1!Y127</f>
        <v xml:space="preserve"> </v>
      </c>
    </row>
    <row r="128" spans="1:24" x14ac:dyDescent="0.25">
      <c r="A128" s="9">
        <f>List1!A128</f>
        <v>185</v>
      </c>
      <c r="B128" s="9">
        <f>List1!B128</f>
        <v>447</v>
      </c>
      <c r="C128" s="10" t="str">
        <f>List1!C128</f>
        <v xml:space="preserve"> Quercus robur                                                                            </v>
      </c>
      <c r="D128" s="9" t="str">
        <f>List1!D128</f>
        <v xml:space="preserve"> Strom, skupina stromu </v>
      </c>
      <c r="E128" s="9" t="str">
        <f>LEFT(List1!E128,7)</f>
        <v xml:space="preserve">       </v>
      </c>
      <c r="F128" s="9">
        <f>List1!F128</f>
        <v>1</v>
      </c>
      <c r="G128" s="9" t="str">
        <f>List1!G128</f>
        <v xml:space="preserve">          9.0 </v>
      </c>
      <c r="H128" s="9" t="str">
        <f>List1!H128</f>
        <v xml:space="preserve">             2.0 </v>
      </c>
      <c r="I128" s="9" t="str">
        <f>List1!I128</f>
        <v xml:space="preserve">          8.0 </v>
      </c>
      <c r="J128" s="9">
        <f>List1!J128</f>
        <v>82</v>
      </c>
      <c r="K128" s="9" t="str">
        <f>List1!K128</f>
        <v xml:space="preserve">                    </v>
      </c>
      <c r="L128" s="9" t="str">
        <f>List1!L128</f>
        <v xml:space="preserve">          13.0 </v>
      </c>
      <c r="M128" s="9" t="str">
        <f>IF(LEFT(List1!N128,2) = " N","-",LEFT(List1!N128,2))</f>
        <v xml:space="preserve"> 4</v>
      </c>
      <c r="N128" s="9" t="str">
        <f>IF(LEFT(List1!O128,2) = " N","-",LEFT(List1!O128,2))</f>
        <v xml:space="preserve"> 4</v>
      </c>
      <c r="O128" s="9" t="str">
        <f>IF(LEFT(List1!P128,2) = " N","-",LEFT(List1!P128,2))</f>
        <v xml:space="preserve"> 4</v>
      </c>
      <c r="P128" s="9" t="str">
        <f>IF(LEFT(List1!Q128,2) = " N","-",LEFT(List1!Q128,2))</f>
        <v xml:space="preserve"> 5</v>
      </c>
      <c r="Q128" s="9" t="str">
        <f>IF(LEFT(List1!R128,2) = " N","-",LEFT(List1!R128,2))</f>
        <v xml:space="preserve"> 5</v>
      </c>
      <c r="R128" s="9" t="str">
        <f>IF(LEFT(List1!S128,2) = " N","-",LEFT(List1!S128,2))</f>
        <v xml:space="preserve"> 3</v>
      </c>
      <c r="S128" s="9" t="str">
        <f>IF(LEFT(List1!T128,2) = " N","-",LEFT(List1!T128,2))</f>
        <v xml:space="preserve"> 5</v>
      </c>
      <c r="T128" s="9" t="str">
        <f>IF(LEFT(List1!U128,2) = " N","-",LEFT(List1!U128,2))</f>
        <v xml:space="preserve"> 4</v>
      </c>
      <c r="U128" s="9" t="str">
        <f>IF(LEFT(List1!V128,2) = " N","-",LEFT(List1!V128,2))</f>
        <v>10</v>
      </c>
      <c r="V128" s="9" t="str">
        <f>IF(LEFT(List1!W128,2) = " N","-",LEFT(List1!W128,2))</f>
        <v xml:space="preserve"> 4</v>
      </c>
      <c r="W128" s="15" t="str">
        <f>List1!X128</f>
        <v xml:space="preserve"> V současnosti bez opatření                 </v>
      </c>
      <c r="X128" s="11" t="str">
        <f>List1!Y128</f>
        <v xml:space="preserve"> </v>
      </c>
    </row>
    <row r="129" spans="1:24" x14ac:dyDescent="0.25">
      <c r="A129" s="9">
        <f>List1!A129</f>
        <v>186</v>
      </c>
      <c r="B129" s="9">
        <f>List1!B129</f>
        <v>449</v>
      </c>
      <c r="C129" s="10" t="str">
        <f>List1!C129</f>
        <v xml:space="preserve"> Quercus rubra                                                                            </v>
      </c>
      <c r="D129" s="9" t="str">
        <f>List1!D129</f>
        <v xml:space="preserve"> Strom, skupina stromu </v>
      </c>
      <c r="E129" s="9" t="str">
        <f>LEFT(List1!E129,7)</f>
        <v xml:space="preserve">       </v>
      </c>
      <c r="F129" s="9">
        <f>List1!F129</f>
        <v>1</v>
      </c>
      <c r="G129" s="9" t="str">
        <f>List1!G129</f>
        <v xml:space="preserve">          9.0 </v>
      </c>
      <c r="H129" s="9" t="str">
        <f>List1!H129</f>
        <v xml:space="preserve">             2.0 </v>
      </c>
      <c r="I129" s="9" t="str">
        <f>List1!I129</f>
        <v xml:space="preserve">          6.0 </v>
      </c>
      <c r="J129" s="9">
        <f>List1!J129</f>
        <v>66</v>
      </c>
      <c r="K129" s="9" t="str">
        <f>List1!K129</f>
        <v xml:space="preserve">                    </v>
      </c>
      <c r="L129" s="9" t="str">
        <f>List1!L129</f>
        <v xml:space="preserve">          11.0 </v>
      </c>
      <c r="M129" s="9" t="str">
        <f>IF(LEFT(List1!N129,2) = " N","-",LEFT(List1!N129,2))</f>
        <v xml:space="preserve"> 3</v>
      </c>
      <c r="N129" s="9" t="str">
        <f>IF(LEFT(List1!O129,2) = " N","-",LEFT(List1!O129,2))</f>
        <v xml:space="preserve"> 4</v>
      </c>
      <c r="O129" s="9" t="str">
        <f>IF(LEFT(List1!P129,2) = " N","-",LEFT(List1!P129,2))</f>
        <v xml:space="preserve"> 5</v>
      </c>
      <c r="P129" s="9" t="str">
        <f>IF(LEFT(List1!Q129,2) = " N","-",LEFT(List1!Q129,2))</f>
        <v xml:space="preserve"> 5</v>
      </c>
      <c r="Q129" s="9" t="str">
        <f>IF(LEFT(List1!R129,2) = " N","-",LEFT(List1!R129,2))</f>
        <v xml:space="preserve"> 5</v>
      </c>
      <c r="R129" s="9" t="str">
        <f>IF(LEFT(List1!S129,2) = " N","-",LEFT(List1!S129,2))</f>
        <v xml:space="preserve"> 3</v>
      </c>
      <c r="S129" s="9" t="str">
        <f>IF(LEFT(List1!T129,2) = " N","-",LEFT(List1!T129,2))</f>
        <v xml:space="preserve"> 5</v>
      </c>
      <c r="T129" s="9" t="str">
        <f>IF(LEFT(List1!U129,2) = " N","-",LEFT(List1!U129,2))</f>
        <v xml:space="preserve"> 5</v>
      </c>
      <c r="U129" s="9" t="str">
        <f>IF(LEFT(List1!V129,2) = " N","-",LEFT(List1!V129,2))</f>
        <v>10</v>
      </c>
      <c r="V129" s="9" t="str">
        <f>IF(LEFT(List1!W129,2) = " N","-",LEFT(List1!W129,2))</f>
        <v xml:space="preserve"> 4</v>
      </c>
      <c r="W129" s="15" t="str">
        <f>List1!X129</f>
        <v xml:space="preserve"> V současnosti bez opatření                 </v>
      </c>
      <c r="X129" s="11" t="str">
        <f>List1!Y129</f>
        <v xml:space="preserve"> </v>
      </c>
    </row>
    <row r="130" spans="1:24" x14ac:dyDescent="0.25">
      <c r="A130" s="9">
        <f>List1!A130</f>
        <v>187</v>
      </c>
      <c r="B130" s="9">
        <f>List1!B130</f>
        <v>450</v>
      </c>
      <c r="C130" s="10" t="str">
        <f>List1!C130</f>
        <v xml:space="preserve"> Quercus rubra                                                                            </v>
      </c>
      <c r="D130" s="9" t="str">
        <f>List1!D130</f>
        <v xml:space="preserve"> Strom, skupina stromu </v>
      </c>
      <c r="E130" s="9" t="str">
        <f>LEFT(List1!E130,7)</f>
        <v xml:space="preserve">       </v>
      </c>
      <c r="F130" s="9">
        <f>List1!F130</f>
        <v>1</v>
      </c>
      <c r="G130" s="9" t="str">
        <f>List1!G130</f>
        <v xml:space="preserve">          7.0 </v>
      </c>
      <c r="H130" s="9" t="str">
        <f>List1!H130</f>
        <v xml:space="preserve">             1.5 </v>
      </c>
      <c r="I130" s="9" t="str">
        <f>List1!I130</f>
        <v xml:space="preserve">          7.0 </v>
      </c>
      <c r="J130" s="9">
        <f>List1!J130</f>
        <v>63</v>
      </c>
      <c r="K130" s="9" t="str">
        <f>List1!K130</f>
        <v xml:space="preserve">                    </v>
      </c>
      <c r="L130" s="9" t="str">
        <f>List1!L130</f>
        <v xml:space="preserve">          10.0 </v>
      </c>
      <c r="M130" s="9" t="str">
        <f>IF(LEFT(List1!N130,2) = " N","-",LEFT(List1!N130,2))</f>
        <v xml:space="preserve"> 3</v>
      </c>
      <c r="N130" s="9" t="str">
        <f>IF(LEFT(List1!O130,2) = " N","-",LEFT(List1!O130,2))</f>
        <v xml:space="preserve"> 4</v>
      </c>
      <c r="O130" s="9" t="str">
        <f>IF(LEFT(List1!P130,2) = " N","-",LEFT(List1!P130,2))</f>
        <v xml:space="preserve"> 5</v>
      </c>
      <c r="P130" s="9" t="str">
        <f>IF(LEFT(List1!Q130,2) = " N","-",LEFT(List1!Q130,2))</f>
        <v xml:space="preserve"> 5</v>
      </c>
      <c r="Q130" s="9" t="str">
        <f>IF(LEFT(List1!R130,2) = " N","-",LEFT(List1!R130,2))</f>
        <v xml:space="preserve"> 5</v>
      </c>
      <c r="R130" s="9" t="str">
        <f>IF(LEFT(List1!S130,2) = " N","-",LEFT(List1!S130,2))</f>
        <v xml:space="preserve"> 3</v>
      </c>
      <c r="S130" s="9" t="str">
        <f>IF(LEFT(List1!T130,2) = " N","-",LEFT(List1!T130,2))</f>
        <v xml:space="preserve"> 5</v>
      </c>
      <c r="T130" s="9" t="str">
        <f>IF(LEFT(List1!U130,2) = " N","-",LEFT(List1!U130,2))</f>
        <v xml:space="preserve"> 4</v>
      </c>
      <c r="U130" s="9" t="str">
        <f>IF(LEFT(List1!V130,2) = " N","-",LEFT(List1!V130,2))</f>
        <v>10</v>
      </c>
      <c r="V130" s="9" t="str">
        <f>IF(LEFT(List1!W130,2) = " N","-",LEFT(List1!W130,2))</f>
        <v xml:space="preserve"> 4</v>
      </c>
      <c r="W130" s="15" t="str">
        <f>List1!X130</f>
        <v xml:space="preserve"> V současnosti bez opatření                 </v>
      </c>
      <c r="X130" s="11" t="str">
        <f>List1!Y130</f>
        <v xml:space="preserve"> </v>
      </c>
    </row>
    <row r="131" spans="1:24" x14ac:dyDescent="0.25">
      <c r="A131" s="9">
        <f>List1!A131</f>
        <v>188</v>
      </c>
      <c r="B131" s="9">
        <f>List1!B131</f>
        <v>451</v>
      </c>
      <c r="C131" s="10" t="str">
        <f>List1!C131</f>
        <v xml:space="preserve"> Tilia cordata                                                                            </v>
      </c>
      <c r="D131" s="9" t="str">
        <f>List1!D131</f>
        <v xml:space="preserve"> Strom, skupina stromu </v>
      </c>
      <c r="E131" s="9" t="str">
        <f>LEFT(List1!E131,7)</f>
        <v xml:space="preserve">       </v>
      </c>
      <c r="F131" s="9">
        <f>List1!F131</f>
        <v>1</v>
      </c>
      <c r="G131" s="9" t="str">
        <f>List1!G131</f>
        <v xml:space="preserve">          5.0 </v>
      </c>
      <c r="H131" s="9" t="str">
        <f>List1!H131</f>
        <v xml:space="preserve">             1.0 </v>
      </c>
      <c r="I131" s="9" t="str">
        <f>List1!I131</f>
        <v xml:space="preserve">          4.0 </v>
      </c>
      <c r="J131" s="9">
        <f>List1!J131</f>
        <v>44</v>
      </c>
      <c r="K131" s="9" t="str">
        <f>List1!K131</f>
        <v xml:space="preserve">                    </v>
      </c>
      <c r="L131" s="9" t="str">
        <f>List1!L131</f>
        <v xml:space="preserve">           7.0 </v>
      </c>
      <c r="M131" s="9" t="str">
        <f>IF(LEFT(List1!N131,2) = " N","-",LEFT(List1!N131,2))</f>
        <v xml:space="preserve"> 3</v>
      </c>
      <c r="N131" s="9" t="str">
        <f>IF(LEFT(List1!O131,2) = " N","-",LEFT(List1!O131,2))</f>
        <v xml:space="preserve"> 4</v>
      </c>
      <c r="O131" s="9" t="str">
        <f>IF(LEFT(List1!P131,2) = " N","-",LEFT(List1!P131,2))</f>
        <v xml:space="preserve"> 4</v>
      </c>
      <c r="P131" s="9" t="str">
        <f>IF(LEFT(List1!Q131,2) = " N","-",LEFT(List1!Q131,2))</f>
        <v xml:space="preserve"> 4</v>
      </c>
      <c r="Q131" s="9" t="str">
        <f>IF(LEFT(List1!R131,2) = " N","-",LEFT(List1!R131,2))</f>
        <v xml:space="preserve"> 4</v>
      </c>
      <c r="R131" s="9" t="str">
        <f>IF(LEFT(List1!S131,2) = " N","-",LEFT(List1!S131,2))</f>
        <v xml:space="preserve"> 3</v>
      </c>
      <c r="S131" s="9" t="str">
        <f>IF(LEFT(List1!T131,2) = " N","-",LEFT(List1!T131,2))</f>
        <v xml:space="preserve"> 4</v>
      </c>
      <c r="T131" s="9" t="str">
        <f>IF(LEFT(List1!U131,2) = " N","-",LEFT(List1!U131,2))</f>
        <v xml:space="preserve"> 5</v>
      </c>
      <c r="U131" s="9" t="str">
        <f>IF(LEFT(List1!V131,2) = " N","-",LEFT(List1!V131,2))</f>
        <v>0</v>
      </c>
      <c r="V131" s="9" t="str">
        <f>IF(LEFT(List1!W131,2) = " N","-",LEFT(List1!W131,2))</f>
        <v xml:space="preserve"> 4</v>
      </c>
      <c r="W131" s="15" t="str">
        <f>List1!X131</f>
        <v xml:space="preserve"> V současnosti bez opatření                 </v>
      </c>
      <c r="X131" s="11" t="str">
        <f>List1!Y131</f>
        <v xml:space="preserve"> </v>
      </c>
    </row>
    <row r="132" spans="1:24" x14ac:dyDescent="0.25">
      <c r="A132" s="9">
        <f>List1!A132</f>
        <v>189</v>
      </c>
      <c r="B132" s="9">
        <f>List1!B132</f>
        <v>452</v>
      </c>
      <c r="C132" s="10" t="str">
        <f>List1!C132</f>
        <v xml:space="preserve"> Quercus robur                                                                            </v>
      </c>
      <c r="D132" s="9" t="str">
        <f>List1!D132</f>
        <v xml:space="preserve"> Strom, skupina stromu </v>
      </c>
      <c r="E132" s="9" t="str">
        <f>LEFT(List1!E132,7)</f>
        <v xml:space="preserve">       </v>
      </c>
      <c r="F132" s="9">
        <f>List1!F132</f>
        <v>1</v>
      </c>
      <c r="G132" s="9" t="str">
        <f>List1!G132</f>
        <v xml:space="preserve">          7.0 </v>
      </c>
      <c r="H132" s="9" t="str">
        <f>List1!H132</f>
        <v xml:space="preserve">             1.5 </v>
      </c>
      <c r="I132" s="9" t="str">
        <f>List1!I132</f>
        <v xml:space="preserve">          6.0 </v>
      </c>
      <c r="J132" s="9">
        <f>List1!J132</f>
        <v>66</v>
      </c>
      <c r="K132" s="9" t="str">
        <f>List1!K132</f>
        <v xml:space="preserve">                    </v>
      </c>
      <c r="L132" s="9" t="str">
        <f>List1!L132</f>
        <v xml:space="preserve">          11.0 </v>
      </c>
      <c r="M132" s="9" t="str">
        <f>IF(LEFT(List1!N132,2) = " N","-",LEFT(List1!N132,2))</f>
        <v xml:space="preserve"> 3</v>
      </c>
      <c r="N132" s="9" t="str">
        <f>IF(LEFT(List1!O132,2) = " N","-",LEFT(List1!O132,2))</f>
        <v xml:space="preserve"> 4</v>
      </c>
      <c r="O132" s="9" t="str">
        <f>IF(LEFT(List1!P132,2) = " N","-",LEFT(List1!P132,2))</f>
        <v xml:space="preserve"> 5</v>
      </c>
      <c r="P132" s="9" t="str">
        <f>IF(LEFT(List1!Q132,2) = " N","-",LEFT(List1!Q132,2))</f>
        <v xml:space="preserve"> 4</v>
      </c>
      <c r="Q132" s="9" t="str">
        <f>IF(LEFT(List1!R132,2) = " N","-",LEFT(List1!R132,2))</f>
        <v xml:space="preserve"> 4</v>
      </c>
      <c r="R132" s="9" t="str">
        <f>IF(LEFT(List1!S132,2) = " N","-",LEFT(List1!S132,2))</f>
        <v xml:space="preserve"> 3</v>
      </c>
      <c r="S132" s="9" t="str">
        <f>IF(LEFT(List1!T132,2) = " N","-",LEFT(List1!T132,2))</f>
        <v xml:space="preserve"> 4</v>
      </c>
      <c r="T132" s="9" t="str">
        <f>IF(LEFT(List1!U132,2) = " N","-",LEFT(List1!U132,2))</f>
        <v xml:space="preserve"> 3</v>
      </c>
      <c r="U132" s="9" t="str">
        <f>IF(LEFT(List1!V132,2) = " N","-",LEFT(List1!V132,2))</f>
        <v>30</v>
      </c>
      <c r="V132" s="9" t="str">
        <f>IF(LEFT(List1!W132,2) = " N","-",LEFT(List1!W132,2))</f>
        <v xml:space="preserve"> 3</v>
      </c>
      <c r="W132" s="15" t="str">
        <f>List1!X132</f>
        <v xml:space="preserve"> V současnosti bez opatření                 </v>
      </c>
      <c r="X132" s="11" t="str">
        <f>List1!Y132</f>
        <v xml:space="preserve"> </v>
      </c>
    </row>
    <row r="133" spans="1:24" x14ac:dyDescent="0.25">
      <c r="A133" s="9">
        <f>List1!A133</f>
        <v>190</v>
      </c>
      <c r="B133" s="9">
        <f>List1!B133</f>
        <v>453</v>
      </c>
      <c r="C133" s="10" t="str">
        <f>List1!C133</f>
        <v xml:space="preserve"> Acer platanoides                                                                         </v>
      </c>
      <c r="D133" s="9" t="str">
        <f>List1!D133</f>
        <v xml:space="preserve"> Strom, skupina stromu </v>
      </c>
      <c r="E133" s="9" t="str">
        <f>LEFT(List1!E133,7)</f>
        <v xml:space="preserve">       </v>
      </c>
      <c r="F133" s="9">
        <f>List1!F133</f>
        <v>1</v>
      </c>
      <c r="G133" s="9" t="str">
        <f>List1!G133</f>
        <v xml:space="preserve">         15.0 </v>
      </c>
      <c r="H133" s="9" t="str">
        <f>List1!H133</f>
        <v xml:space="preserve">             3.0 </v>
      </c>
      <c r="I133" s="9" t="str">
        <f>List1!I133</f>
        <v xml:space="preserve">         14.0 </v>
      </c>
      <c r="J133" s="9">
        <f>List1!J133</f>
        <v>186</v>
      </c>
      <c r="K133" s="9" t="str">
        <f>List1!K133</f>
        <v xml:space="preserve">                    </v>
      </c>
      <c r="L133" s="9" t="str">
        <f>List1!L133</f>
        <v xml:space="preserve">          30.0 </v>
      </c>
      <c r="M133" s="9" t="str">
        <f>IF(LEFT(List1!N133,2) = " N","-",LEFT(List1!N133,2))</f>
        <v xml:space="preserve"> 4</v>
      </c>
      <c r="N133" s="9" t="str">
        <f>IF(LEFT(List1!O133,2) = " N","-",LEFT(List1!O133,2))</f>
        <v xml:space="preserve"> 4</v>
      </c>
      <c r="O133" s="9" t="str">
        <f>IF(LEFT(List1!P133,2) = " N","-",LEFT(List1!P133,2))</f>
        <v xml:space="preserve"> 3</v>
      </c>
      <c r="P133" s="9" t="str">
        <f>IF(LEFT(List1!Q133,2) = " N","-",LEFT(List1!Q133,2))</f>
        <v xml:space="preserve"> 4</v>
      </c>
      <c r="Q133" s="9" t="str">
        <f>IF(LEFT(List1!R133,2) = " N","-",LEFT(List1!R133,2))</f>
        <v xml:space="preserve"> 3</v>
      </c>
      <c r="R133" s="9" t="str">
        <f>IF(LEFT(List1!S133,2) = " N","-",LEFT(List1!S133,2))</f>
        <v xml:space="preserve"> 3</v>
      </c>
      <c r="S133" s="9" t="str">
        <f>IF(LEFT(List1!T133,2) = " N","-",LEFT(List1!T133,2))</f>
        <v xml:space="preserve"> 3</v>
      </c>
      <c r="T133" s="9" t="str">
        <f>IF(LEFT(List1!U133,2) = " N","-",LEFT(List1!U133,2))</f>
        <v xml:space="preserve"> 5</v>
      </c>
      <c r="U133" s="9" t="str">
        <f>IF(LEFT(List1!V133,2) = " N","-",LEFT(List1!V133,2))</f>
        <v>30</v>
      </c>
      <c r="V133" s="9" t="str">
        <f>IF(LEFT(List1!W133,2) = " N","-",LEFT(List1!W133,2))</f>
        <v xml:space="preserve"> 4</v>
      </c>
      <c r="W133" s="15" t="str">
        <f>List1!X133</f>
        <v xml:space="preserve"> V současnosti bez opatření                 </v>
      </c>
      <c r="X133" s="11" t="str">
        <f>List1!Y133</f>
        <v xml:space="preserve"> </v>
      </c>
    </row>
    <row r="134" spans="1:24" x14ac:dyDescent="0.25">
      <c r="A134" s="9">
        <f>List1!A134</f>
        <v>191</v>
      </c>
      <c r="B134" s="9">
        <f>List1!B134</f>
        <v>454</v>
      </c>
      <c r="C134" s="10" t="str">
        <f>List1!C134</f>
        <v xml:space="preserve"> Quercus robur                                                                            </v>
      </c>
      <c r="D134" s="9" t="str">
        <f>List1!D134</f>
        <v xml:space="preserve"> Strom, skupina stromu </v>
      </c>
      <c r="E134" s="9" t="str">
        <f>LEFT(List1!E134,7)</f>
        <v xml:space="preserve">       </v>
      </c>
      <c r="F134" s="9">
        <f>List1!F134</f>
        <v>1</v>
      </c>
      <c r="G134" s="9" t="str">
        <f>List1!G134</f>
        <v xml:space="preserve">          5.0 </v>
      </c>
      <c r="H134" s="9" t="str">
        <f>List1!H134</f>
        <v xml:space="preserve">             1.0 </v>
      </c>
      <c r="I134" s="9" t="str">
        <f>List1!I134</f>
        <v xml:space="preserve">          7.0 </v>
      </c>
      <c r="J134" s="9">
        <f>List1!J134</f>
        <v>49</v>
      </c>
      <c r="K134" s="9" t="str">
        <f>List1!K134</f>
        <v xml:space="preserve">                    </v>
      </c>
      <c r="L134" s="9" t="str">
        <f>List1!L134</f>
        <v xml:space="preserve">           8.0 </v>
      </c>
      <c r="M134" s="9" t="str">
        <f>IF(LEFT(List1!N134,2) = " N","-",LEFT(List1!N134,2))</f>
        <v xml:space="preserve"> 3</v>
      </c>
      <c r="N134" s="9" t="str">
        <f>IF(LEFT(List1!O134,2) = " N","-",LEFT(List1!O134,2))</f>
        <v xml:space="preserve"> 4</v>
      </c>
      <c r="O134" s="9" t="str">
        <f>IF(LEFT(List1!P134,2) = " N","-",LEFT(List1!P134,2))</f>
        <v xml:space="preserve"> 4</v>
      </c>
      <c r="P134" s="9" t="str">
        <f>IF(LEFT(List1!Q134,2) = " N","-",LEFT(List1!Q134,2))</f>
        <v xml:space="preserve"> 3</v>
      </c>
      <c r="Q134" s="9" t="str">
        <f>IF(LEFT(List1!R134,2) = " N","-",LEFT(List1!R134,2))</f>
        <v xml:space="preserve"> 4</v>
      </c>
      <c r="R134" s="9" t="str">
        <f>IF(LEFT(List1!S134,2) = " N","-",LEFT(List1!S134,2))</f>
        <v xml:space="preserve"> 3</v>
      </c>
      <c r="S134" s="9" t="str">
        <f>IF(LEFT(List1!T134,2) = " N","-",LEFT(List1!T134,2))</f>
        <v xml:space="preserve"> 4</v>
      </c>
      <c r="T134" s="9" t="str">
        <f>IF(LEFT(List1!U134,2) = " N","-",LEFT(List1!U134,2))</f>
        <v xml:space="preserve"> 3</v>
      </c>
      <c r="U134" s="9" t="str">
        <f>IF(LEFT(List1!V134,2) = " N","-",LEFT(List1!V134,2))</f>
        <v>10</v>
      </c>
      <c r="V134" s="9" t="str">
        <f>IF(LEFT(List1!W134,2) = " N","-",LEFT(List1!W134,2))</f>
        <v xml:space="preserve"> 3</v>
      </c>
      <c r="W134" s="15" t="str">
        <f>List1!X134</f>
        <v xml:space="preserve"> V současnosti bez opatření                 </v>
      </c>
      <c r="X134" s="11" t="str">
        <f>List1!Y134</f>
        <v xml:space="preserve"> </v>
      </c>
    </row>
    <row r="135" spans="1:24" x14ac:dyDescent="0.25">
      <c r="A135" s="9">
        <f>List1!A135</f>
        <v>192</v>
      </c>
      <c r="B135" s="9">
        <f>List1!B135</f>
        <v>455</v>
      </c>
      <c r="C135" s="10" t="str">
        <f>List1!C135</f>
        <v xml:space="preserve"> Quercus robur                                                                            </v>
      </c>
      <c r="D135" s="9" t="str">
        <f>List1!D135</f>
        <v xml:space="preserve"> Strom, skupina stromu </v>
      </c>
      <c r="E135" s="9" t="str">
        <f>LEFT(List1!E135,7)</f>
        <v xml:space="preserve">       </v>
      </c>
      <c r="F135" s="9">
        <f>List1!F135</f>
        <v>3</v>
      </c>
      <c r="G135" s="9" t="str">
        <f>List1!G135</f>
        <v xml:space="preserve">          7.0 </v>
      </c>
      <c r="H135" s="9" t="str">
        <f>List1!H135</f>
        <v xml:space="preserve">             1.5 </v>
      </c>
      <c r="I135" s="9" t="str">
        <f>List1!I135</f>
        <v xml:space="preserve">          6.0 </v>
      </c>
      <c r="J135" s="9">
        <f>List1!J135</f>
        <v>64</v>
      </c>
      <c r="K135" s="9" t="str">
        <f>List1!K135</f>
        <v xml:space="preserve">                    </v>
      </c>
      <c r="L135" s="9" t="str">
        <f>List1!L135</f>
        <v xml:space="preserve">          10.0 </v>
      </c>
      <c r="M135" s="9" t="str">
        <f>IF(LEFT(List1!N135,2) = " N","-",LEFT(List1!N135,2))</f>
        <v xml:space="preserve"> 3</v>
      </c>
      <c r="N135" s="9" t="str">
        <f>IF(LEFT(List1!O135,2) = " N","-",LEFT(List1!O135,2))</f>
        <v xml:space="preserve"> 4</v>
      </c>
      <c r="O135" s="9" t="str">
        <f>IF(LEFT(List1!P135,2) = " N","-",LEFT(List1!P135,2))</f>
        <v xml:space="preserve"> 4</v>
      </c>
      <c r="P135" s="9" t="str">
        <f>IF(LEFT(List1!Q135,2) = " N","-",LEFT(List1!Q135,2))</f>
        <v xml:space="preserve"> 5</v>
      </c>
      <c r="Q135" s="9" t="str">
        <f>IF(LEFT(List1!R135,2) = " N","-",LEFT(List1!R135,2))</f>
        <v xml:space="preserve"> 5</v>
      </c>
      <c r="R135" s="9" t="str">
        <f>IF(LEFT(List1!S135,2) = " N","-",LEFT(List1!S135,2))</f>
        <v xml:space="preserve"> 3</v>
      </c>
      <c r="S135" s="9" t="str">
        <f>IF(LEFT(List1!T135,2) = " N","-",LEFT(List1!T135,2))</f>
        <v xml:space="preserve"> 5</v>
      </c>
      <c r="T135" s="9" t="str">
        <f>IF(LEFT(List1!U135,2) = " N","-",LEFT(List1!U135,2))</f>
        <v xml:space="preserve"> 5</v>
      </c>
      <c r="U135" s="9" t="str">
        <f>IF(LEFT(List1!V135,2) = " N","-",LEFT(List1!V135,2))</f>
        <v>0</v>
      </c>
      <c r="V135" s="9" t="str">
        <f>IF(LEFT(List1!W135,2) = " N","-",LEFT(List1!W135,2))</f>
        <v xml:space="preserve"> 4</v>
      </c>
      <c r="W135" s="15" t="str">
        <f>List1!X135</f>
        <v xml:space="preserve"> V současnosti bez opatření                 </v>
      </c>
      <c r="X135" s="11" t="str">
        <f>List1!Y135</f>
        <v xml:space="preserve"> </v>
      </c>
    </row>
    <row r="136" spans="1:24" x14ac:dyDescent="0.25">
      <c r="A136" s="9">
        <f>List1!A136</f>
        <v>193</v>
      </c>
      <c r="B136" s="9">
        <f>List1!B136</f>
        <v>456</v>
      </c>
      <c r="C136" s="10" t="str">
        <f>List1!C136</f>
        <v xml:space="preserve"> Acer platanoides                                                                         </v>
      </c>
      <c r="D136" s="9" t="str">
        <f>List1!D136</f>
        <v xml:space="preserve"> Strom, skupina stromu </v>
      </c>
      <c r="E136" s="9" t="str">
        <f>LEFT(List1!E136,7)</f>
        <v xml:space="preserve">       </v>
      </c>
      <c r="F136" s="9">
        <f>List1!F136</f>
        <v>3</v>
      </c>
      <c r="G136" s="9" t="str">
        <f>List1!G136</f>
        <v xml:space="preserve">          7.0 </v>
      </c>
      <c r="H136" s="9" t="str">
        <f>List1!H136</f>
        <v xml:space="preserve">             2.0 </v>
      </c>
      <c r="I136" s="9" t="str">
        <f>List1!I136</f>
        <v xml:space="preserve">          4.0 </v>
      </c>
      <c r="J136" s="9">
        <f>List1!J136</f>
        <v>57</v>
      </c>
      <c r="K136" s="9" t="str">
        <f>List1!K136</f>
        <v xml:space="preserve">                    </v>
      </c>
      <c r="L136" s="9" t="str">
        <f>List1!L136</f>
        <v xml:space="preserve">           9.0 </v>
      </c>
      <c r="M136" s="9" t="str">
        <f>IF(LEFT(List1!N136,2) = " N","-",LEFT(List1!N136,2))</f>
        <v xml:space="preserve"> 3</v>
      </c>
      <c r="N136" s="9" t="str">
        <f>IF(LEFT(List1!O136,2) = " N","-",LEFT(List1!O136,2))</f>
        <v xml:space="preserve"> 3</v>
      </c>
      <c r="O136" s="9" t="str">
        <f>IF(LEFT(List1!P136,2) = " N","-",LEFT(List1!P136,2))</f>
        <v xml:space="preserve"> 4</v>
      </c>
      <c r="P136" s="9" t="str">
        <f>IF(LEFT(List1!Q136,2) = " N","-",LEFT(List1!Q136,2))</f>
        <v xml:space="preserve"> 2</v>
      </c>
      <c r="Q136" s="9" t="str">
        <f>IF(LEFT(List1!R136,2) = " N","-",LEFT(List1!R136,2))</f>
        <v xml:space="preserve"> 3</v>
      </c>
      <c r="R136" s="9" t="str">
        <f>IF(LEFT(List1!S136,2) = " N","-",LEFT(List1!S136,2))</f>
        <v xml:space="preserve"> 3</v>
      </c>
      <c r="S136" s="9" t="str">
        <f>IF(LEFT(List1!T136,2) = " N","-",LEFT(List1!T136,2))</f>
        <v xml:space="preserve"> 3</v>
      </c>
      <c r="T136" s="9" t="str">
        <f>IF(LEFT(List1!U136,2) = " N","-",LEFT(List1!U136,2))</f>
        <v xml:space="preserve"> 5</v>
      </c>
      <c r="U136" s="9" t="str">
        <f>IF(LEFT(List1!V136,2) = " N","-",LEFT(List1!V136,2))</f>
        <v>0</v>
      </c>
      <c r="V136" s="9" t="str">
        <f>IF(LEFT(List1!W136,2) = " N","-",LEFT(List1!W136,2))</f>
        <v xml:space="preserve"> 2</v>
      </c>
      <c r="W136" s="15" t="str">
        <f>List1!X136</f>
        <v xml:space="preserve"> V současnosti bez opatření                 </v>
      </c>
      <c r="X136" s="11" t="str">
        <f>List1!Y136</f>
        <v xml:space="preserve"> </v>
      </c>
    </row>
    <row r="137" spans="1:24" x14ac:dyDescent="0.25">
      <c r="A137" s="9">
        <f>List1!A137</f>
        <v>194</v>
      </c>
      <c r="B137" s="9">
        <f>List1!B137</f>
        <v>457</v>
      </c>
      <c r="C137" s="10" t="str">
        <f>List1!C137</f>
        <v xml:space="preserve"> Populus nigra                                                                            </v>
      </c>
      <c r="D137" s="9" t="str">
        <f>List1!D137</f>
        <v xml:space="preserve"> Strom, skupina stromu </v>
      </c>
      <c r="E137" s="9" t="str">
        <f>LEFT(List1!E137,7)</f>
        <v xml:space="preserve">       </v>
      </c>
      <c r="F137" s="9">
        <f>List1!F137</f>
        <v>1</v>
      </c>
      <c r="G137" s="9" t="str">
        <f>List1!G137</f>
        <v xml:space="preserve">         24.0 </v>
      </c>
      <c r="H137" s="9" t="str">
        <f>List1!H137</f>
        <v xml:space="preserve">             4.0 </v>
      </c>
      <c r="I137" s="9" t="str">
        <f>List1!I137</f>
        <v xml:space="preserve">         16.0 </v>
      </c>
      <c r="J137" s="9">
        <f>List1!J137</f>
        <v>284</v>
      </c>
      <c r="K137" s="9" t="str">
        <f>List1!K137</f>
        <v xml:space="preserve">                    </v>
      </c>
      <c r="L137" s="9" t="str">
        <f>List1!L137</f>
        <v xml:space="preserve">          45.0 </v>
      </c>
      <c r="M137" s="9" t="str">
        <f>IF(LEFT(List1!N137,2) = " N","-",LEFT(List1!N137,2))</f>
        <v xml:space="preserve"> 4</v>
      </c>
      <c r="N137" s="9" t="str">
        <f>IF(LEFT(List1!O137,2) = " N","-",LEFT(List1!O137,2))</f>
        <v xml:space="preserve"> 3</v>
      </c>
      <c r="O137" s="9" t="str">
        <f>IF(LEFT(List1!P137,2) = " N","-",LEFT(List1!P137,2))</f>
        <v xml:space="preserve"> 4</v>
      </c>
      <c r="P137" s="9" t="str">
        <f>IF(LEFT(List1!Q137,2) = " N","-",LEFT(List1!Q137,2))</f>
        <v xml:space="preserve"> 2</v>
      </c>
      <c r="Q137" s="9" t="str">
        <f>IF(LEFT(List1!R137,2) = " N","-",LEFT(List1!R137,2))</f>
        <v xml:space="preserve"> 2</v>
      </c>
      <c r="R137" s="9" t="str">
        <f>IF(LEFT(List1!S137,2) = " N","-",LEFT(List1!S137,2))</f>
        <v xml:space="preserve"> 3</v>
      </c>
      <c r="S137" s="9" t="str">
        <f>IF(LEFT(List1!T137,2) = " N","-",LEFT(List1!T137,2))</f>
        <v xml:space="preserve"> 3</v>
      </c>
      <c r="T137" s="9" t="str">
        <f>IF(LEFT(List1!U137,2) = " N","-",LEFT(List1!U137,2))</f>
        <v xml:space="preserve"> 5</v>
      </c>
      <c r="U137" s="9" t="str">
        <f>IF(LEFT(List1!V137,2) = " N","-",LEFT(List1!V137,2))</f>
        <v>20</v>
      </c>
      <c r="V137" s="9" t="str">
        <f>IF(LEFT(List1!W137,2) = " N","-",LEFT(List1!W137,2))</f>
        <v xml:space="preserve"> 2</v>
      </c>
      <c r="W137" s="15" t="str">
        <f>List1!X137</f>
        <v xml:space="preserve"> OD-kaceni                                  </v>
      </c>
      <c r="X137" s="11" t="str">
        <f>List1!Y137</f>
        <v xml:space="preserve"> </v>
      </c>
    </row>
    <row r="138" spans="1:24" x14ac:dyDescent="0.25">
      <c r="A138" s="9">
        <f>List1!A138</f>
        <v>195</v>
      </c>
      <c r="B138" s="9">
        <f>List1!B138</f>
        <v>458</v>
      </c>
      <c r="C138" s="10" t="str">
        <f>List1!C138</f>
        <v xml:space="preserve"> Quercus robur                                                                            </v>
      </c>
      <c r="D138" s="9" t="str">
        <f>List1!D138</f>
        <v xml:space="preserve"> Strom, skupina stromu </v>
      </c>
      <c r="E138" s="9" t="str">
        <f>LEFT(List1!E138,7)</f>
        <v xml:space="preserve">       </v>
      </c>
      <c r="F138" s="9">
        <f>List1!F138</f>
        <v>1</v>
      </c>
      <c r="G138" s="9" t="str">
        <f>List1!G138</f>
        <v xml:space="preserve">          2.5 </v>
      </c>
      <c r="H138" s="9" t="str">
        <f>List1!H138</f>
        <v xml:space="preserve">             1.0 </v>
      </c>
      <c r="I138" s="9" t="str">
        <f>List1!I138</f>
        <v xml:space="preserve">          1.5 </v>
      </c>
      <c r="J138" s="9">
        <f>List1!J138</f>
        <v>12</v>
      </c>
      <c r="K138" s="9" t="str">
        <f>List1!K138</f>
        <v xml:space="preserve">                    </v>
      </c>
      <c r="L138" s="9" t="str">
        <f>List1!L138</f>
        <v xml:space="preserve">           2.0 </v>
      </c>
      <c r="M138" s="9" t="str">
        <f>IF(LEFT(List1!N138,2) = " N","-",LEFT(List1!N138,2))</f>
        <v xml:space="preserve"> 2</v>
      </c>
      <c r="N138" s="9" t="str">
        <f>IF(LEFT(List1!O138,2) = " N","-",LEFT(List1!O138,2))</f>
        <v xml:space="preserve"> 5</v>
      </c>
      <c r="O138" s="9" t="str">
        <f>IF(LEFT(List1!P138,2) = " N","-",LEFT(List1!P138,2))</f>
        <v xml:space="preserve"> 4</v>
      </c>
      <c r="P138" s="9" t="str">
        <f>IF(LEFT(List1!Q138,2) = " N","-",LEFT(List1!Q138,2))</f>
        <v xml:space="preserve"> 4</v>
      </c>
      <c r="Q138" s="9" t="str">
        <f>IF(LEFT(List1!R138,2) = " N","-",LEFT(List1!R138,2))</f>
        <v xml:space="preserve"> 4</v>
      </c>
      <c r="R138" s="9" t="str">
        <f>IF(LEFT(List1!S138,2) = " N","-",LEFT(List1!S138,2))</f>
        <v xml:space="preserve"> 3</v>
      </c>
      <c r="S138" s="9" t="str">
        <f>IF(LEFT(List1!T138,2) = " N","-",LEFT(List1!T138,2))</f>
        <v xml:space="preserve"> 4</v>
      </c>
      <c r="T138" s="9" t="str">
        <f>IF(LEFT(List1!U138,2) = " N","-",LEFT(List1!U138,2))</f>
        <v xml:space="preserve"> 5</v>
      </c>
      <c r="U138" s="9" t="str">
        <f>IF(LEFT(List1!V138,2) = " N","-",LEFT(List1!V138,2))</f>
        <v>0</v>
      </c>
      <c r="V138" s="9" t="str">
        <f>IF(LEFT(List1!W138,2) = " N","-",LEFT(List1!W138,2))</f>
        <v xml:space="preserve"> 4</v>
      </c>
      <c r="W138" s="15" t="str">
        <f>List1!X138</f>
        <v xml:space="preserve"> V současnosti bez opatření                 </v>
      </c>
      <c r="X138" s="11" t="str">
        <f>List1!Y138</f>
        <v xml:space="preserve"> </v>
      </c>
    </row>
    <row r="139" spans="1:24" x14ac:dyDescent="0.25">
      <c r="A139" s="9">
        <f>List1!A139</f>
        <v>196</v>
      </c>
      <c r="B139" s="9">
        <f>List1!B139</f>
        <v>459</v>
      </c>
      <c r="C139" s="10" t="str">
        <f>List1!C139</f>
        <v xml:space="preserve"> Quercus robur                                                                            </v>
      </c>
      <c r="D139" s="9" t="str">
        <f>List1!D139</f>
        <v xml:space="preserve"> Strom, skupina stromu </v>
      </c>
      <c r="E139" s="9" t="str">
        <f>LEFT(List1!E139,7)</f>
        <v xml:space="preserve">       </v>
      </c>
      <c r="F139" s="9">
        <f>List1!F139</f>
        <v>1</v>
      </c>
      <c r="G139" s="9" t="str">
        <f>List1!G139</f>
        <v xml:space="preserve">          3.0 </v>
      </c>
      <c r="H139" s="9" t="str">
        <f>List1!H139</f>
        <v xml:space="preserve">             1.5 </v>
      </c>
      <c r="I139" s="9" t="str">
        <f>List1!I139</f>
        <v xml:space="preserve">          1.5 </v>
      </c>
      <c r="J139" s="9">
        <f>List1!J139</f>
        <v>10</v>
      </c>
      <c r="K139" s="9" t="str">
        <f>List1!K139</f>
        <v xml:space="preserve">                    </v>
      </c>
      <c r="L139" s="9" t="str">
        <f>List1!L139</f>
        <v xml:space="preserve">           2.0 </v>
      </c>
      <c r="M139" s="9" t="str">
        <f>IF(LEFT(List1!N139,2) = " N","-",LEFT(List1!N139,2))</f>
        <v xml:space="preserve"> 2</v>
      </c>
      <c r="N139" s="9" t="str">
        <f>IF(LEFT(List1!O139,2) = " N","-",LEFT(List1!O139,2))</f>
        <v xml:space="preserve"> 5</v>
      </c>
      <c r="O139" s="9" t="str">
        <f>IF(LEFT(List1!P139,2) = " N","-",LEFT(List1!P139,2))</f>
        <v xml:space="preserve"> 5</v>
      </c>
      <c r="P139" s="9" t="str">
        <f>IF(LEFT(List1!Q139,2) = " N","-",LEFT(List1!Q139,2))</f>
        <v xml:space="preserve"> 5</v>
      </c>
      <c r="Q139" s="9" t="str">
        <f>IF(LEFT(List1!R139,2) = " N","-",LEFT(List1!R139,2))</f>
        <v xml:space="preserve"> 5</v>
      </c>
      <c r="R139" s="9" t="str">
        <f>IF(LEFT(List1!S139,2) = " N","-",LEFT(List1!S139,2))</f>
        <v xml:space="preserve"> 3</v>
      </c>
      <c r="S139" s="9" t="str">
        <f>IF(LEFT(List1!T139,2) = " N","-",LEFT(List1!T139,2))</f>
        <v xml:space="preserve"> 5</v>
      </c>
      <c r="T139" s="9" t="str">
        <f>IF(LEFT(List1!U139,2) = " N","-",LEFT(List1!U139,2))</f>
        <v xml:space="preserve"> 5</v>
      </c>
      <c r="U139" s="9" t="str">
        <f>IF(LEFT(List1!V139,2) = " N","-",LEFT(List1!V139,2))</f>
        <v>0</v>
      </c>
      <c r="V139" s="9" t="str">
        <f>IF(LEFT(List1!W139,2) = " N","-",LEFT(List1!W139,2))</f>
        <v xml:space="preserve"> 5</v>
      </c>
      <c r="W139" s="15" t="str">
        <f>List1!X139</f>
        <v xml:space="preserve"> V současnosti bez opatření                 </v>
      </c>
      <c r="X139" s="11" t="str">
        <f>List1!Y139</f>
        <v xml:space="preserve"> </v>
      </c>
    </row>
    <row r="140" spans="1:24" x14ac:dyDescent="0.25">
      <c r="A140" s="9">
        <f>List1!A140</f>
        <v>197</v>
      </c>
      <c r="B140" s="9">
        <f>List1!B140</f>
        <v>460</v>
      </c>
      <c r="C140" s="10" t="str">
        <f>List1!C140</f>
        <v xml:space="preserve"> Quercus robur                                                                            </v>
      </c>
      <c r="D140" s="9" t="str">
        <f>List1!D140</f>
        <v xml:space="preserve"> Strom, skupina stromu </v>
      </c>
      <c r="E140" s="9" t="str">
        <f>LEFT(List1!E140,7)</f>
        <v xml:space="preserve">       </v>
      </c>
      <c r="F140" s="9">
        <f>List1!F140</f>
        <v>1</v>
      </c>
      <c r="G140" s="9" t="str">
        <f>List1!G140</f>
        <v xml:space="preserve">          2.5 </v>
      </c>
      <c r="H140" s="9" t="str">
        <f>List1!H140</f>
        <v xml:space="preserve">             1.0 </v>
      </c>
      <c r="I140" s="9" t="str">
        <f>List1!I140</f>
        <v xml:space="preserve">          1.5 </v>
      </c>
      <c r="J140" s="9">
        <f>List1!J140</f>
        <v>11</v>
      </c>
      <c r="K140" s="9" t="str">
        <f>List1!K140</f>
        <v xml:space="preserve">                    </v>
      </c>
      <c r="L140" s="9" t="str">
        <f>List1!L140</f>
        <v xml:space="preserve">           2.0 </v>
      </c>
      <c r="M140" s="9" t="str">
        <f>IF(LEFT(List1!N140,2) = " N","-",LEFT(List1!N140,2))</f>
        <v xml:space="preserve"> 2</v>
      </c>
      <c r="N140" s="9" t="str">
        <f>IF(LEFT(List1!O140,2) = " N","-",LEFT(List1!O140,2))</f>
        <v xml:space="preserve"> 5</v>
      </c>
      <c r="O140" s="9" t="str">
        <f>IF(LEFT(List1!P140,2) = " N","-",LEFT(List1!P140,2))</f>
        <v xml:space="preserve"> 5</v>
      </c>
      <c r="P140" s="9" t="str">
        <f>IF(LEFT(List1!Q140,2) = " N","-",LEFT(List1!Q140,2))</f>
        <v xml:space="preserve"> 5</v>
      </c>
      <c r="Q140" s="9" t="str">
        <f>IF(LEFT(List1!R140,2) = " N","-",LEFT(List1!R140,2))</f>
        <v xml:space="preserve"> 5</v>
      </c>
      <c r="R140" s="9" t="str">
        <f>IF(LEFT(List1!S140,2) = " N","-",LEFT(List1!S140,2))</f>
        <v xml:space="preserve"> 3</v>
      </c>
      <c r="S140" s="9" t="str">
        <f>IF(LEFT(List1!T140,2) = " N","-",LEFT(List1!T140,2))</f>
        <v xml:space="preserve"> 5</v>
      </c>
      <c r="T140" s="9" t="str">
        <f>IF(LEFT(List1!U140,2) = " N","-",LEFT(List1!U140,2))</f>
        <v xml:space="preserve"> 5</v>
      </c>
      <c r="U140" s="9" t="str">
        <f>IF(LEFT(List1!V140,2) = " N","-",LEFT(List1!V140,2))</f>
        <v>0</v>
      </c>
      <c r="V140" s="9" t="str">
        <f>IF(LEFT(List1!W140,2) = " N","-",LEFT(List1!W140,2))</f>
        <v xml:space="preserve"> 5</v>
      </c>
      <c r="W140" s="15" t="str">
        <f>List1!X140</f>
        <v xml:space="preserve"> V současnosti bez opatření                 </v>
      </c>
      <c r="X140" s="11" t="str">
        <f>List1!Y140</f>
        <v xml:space="preserve"> </v>
      </c>
    </row>
    <row r="141" spans="1:24" x14ac:dyDescent="0.25">
      <c r="A141" s="9">
        <f>List1!A141</f>
        <v>198</v>
      </c>
      <c r="B141" s="9">
        <f>List1!B141</f>
        <v>461</v>
      </c>
      <c r="C141" s="10" t="str">
        <f>List1!C141</f>
        <v xml:space="preserve"> Quercus robur                                                                            </v>
      </c>
      <c r="D141" s="9" t="str">
        <f>List1!D141</f>
        <v xml:space="preserve"> Strom, skupina stromu </v>
      </c>
      <c r="E141" s="9" t="str">
        <f>LEFT(List1!E141,7)</f>
        <v xml:space="preserve">       </v>
      </c>
      <c r="F141" s="9">
        <f>List1!F141</f>
        <v>1</v>
      </c>
      <c r="G141" s="9" t="str">
        <f>List1!G141</f>
        <v xml:space="preserve">          3.0 </v>
      </c>
      <c r="H141" s="9" t="str">
        <f>List1!H141</f>
        <v xml:space="preserve">             1.5 </v>
      </c>
      <c r="I141" s="9" t="str">
        <f>List1!I141</f>
        <v xml:space="preserve">          2.0 </v>
      </c>
      <c r="J141" s="9">
        <f>List1!J141</f>
        <v>10</v>
      </c>
      <c r="K141" s="9" t="str">
        <f>List1!K141</f>
        <v xml:space="preserve">                    </v>
      </c>
      <c r="L141" s="9" t="str">
        <f>List1!L141</f>
        <v xml:space="preserve">           2.0 </v>
      </c>
      <c r="M141" s="9" t="str">
        <f>IF(LEFT(List1!N141,2) = " N","-",LEFT(List1!N141,2))</f>
        <v xml:space="preserve"> 2</v>
      </c>
      <c r="N141" s="9" t="str">
        <f>IF(LEFT(List1!O141,2) = " N","-",LEFT(List1!O141,2))</f>
        <v xml:space="preserve"> 5</v>
      </c>
      <c r="O141" s="9" t="str">
        <f>IF(LEFT(List1!P141,2) = " N","-",LEFT(List1!P141,2))</f>
        <v xml:space="preserve"> 5</v>
      </c>
      <c r="P141" s="9" t="str">
        <f>IF(LEFT(List1!Q141,2) = " N","-",LEFT(List1!Q141,2))</f>
        <v xml:space="preserve"> 5</v>
      </c>
      <c r="Q141" s="9" t="str">
        <f>IF(LEFT(List1!R141,2) = " N","-",LEFT(List1!R141,2))</f>
        <v xml:space="preserve"> 5</v>
      </c>
      <c r="R141" s="9" t="str">
        <f>IF(LEFT(List1!S141,2) = " N","-",LEFT(List1!S141,2))</f>
        <v xml:space="preserve"> 3</v>
      </c>
      <c r="S141" s="9" t="str">
        <f>IF(LEFT(List1!T141,2) = " N","-",LEFT(List1!T141,2))</f>
        <v xml:space="preserve"> 5</v>
      </c>
      <c r="T141" s="9" t="str">
        <f>IF(LEFT(List1!U141,2) = " N","-",LEFT(List1!U141,2))</f>
        <v xml:space="preserve"> 5</v>
      </c>
      <c r="U141" s="9" t="str">
        <f>IF(LEFT(List1!V141,2) = " N","-",LEFT(List1!V141,2))</f>
        <v>0</v>
      </c>
      <c r="V141" s="9" t="str">
        <f>IF(LEFT(List1!W141,2) = " N","-",LEFT(List1!W141,2))</f>
        <v xml:space="preserve"> 4</v>
      </c>
      <c r="W141" s="15" t="str">
        <f>List1!X141</f>
        <v xml:space="preserve"> V současnosti bez opatření                 </v>
      </c>
      <c r="X141" s="11" t="str">
        <f>List1!Y141</f>
        <v xml:space="preserve"> </v>
      </c>
    </row>
    <row r="142" spans="1:24" x14ac:dyDescent="0.25">
      <c r="A142" s="9">
        <f>List1!A142</f>
        <v>199</v>
      </c>
      <c r="B142" s="9">
        <f>List1!B142</f>
        <v>462</v>
      </c>
      <c r="C142" s="10" t="str">
        <f>List1!C142</f>
        <v xml:space="preserve"> Quercus robur                                                                            </v>
      </c>
      <c r="D142" s="9" t="str">
        <f>List1!D142</f>
        <v xml:space="preserve"> Strom, skupina stromu </v>
      </c>
      <c r="E142" s="9" t="str">
        <f>LEFT(List1!E142,7)</f>
        <v xml:space="preserve">       </v>
      </c>
      <c r="F142" s="9">
        <f>List1!F142</f>
        <v>1</v>
      </c>
      <c r="G142" s="9" t="str">
        <f>List1!G142</f>
        <v xml:space="preserve">          3.5 </v>
      </c>
      <c r="H142" s="9" t="str">
        <f>List1!H142</f>
        <v xml:space="preserve">             1.0 </v>
      </c>
      <c r="I142" s="9" t="str">
        <f>List1!I142</f>
        <v xml:space="preserve">          2.0 </v>
      </c>
      <c r="J142" s="9">
        <f>List1!J142</f>
        <v>12</v>
      </c>
      <c r="K142" s="9" t="str">
        <f>List1!K142</f>
        <v xml:space="preserve">                    </v>
      </c>
      <c r="L142" s="9" t="str">
        <f>List1!L142</f>
        <v xml:space="preserve">           2.0 </v>
      </c>
      <c r="M142" s="9" t="str">
        <f>IF(LEFT(List1!N142,2) = " N","-",LEFT(List1!N142,2))</f>
        <v xml:space="preserve"> 2</v>
      </c>
      <c r="N142" s="9" t="str">
        <f>IF(LEFT(List1!O142,2) = " N","-",LEFT(List1!O142,2))</f>
        <v xml:space="preserve"> 5</v>
      </c>
      <c r="O142" s="9" t="str">
        <f>IF(LEFT(List1!P142,2) = " N","-",LEFT(List1!P142,2))</f>
        <v xml:space="preserve"> 5</v>
      </c>
      <c r="P142" s="9" t="str">
        <f>IF(LEFT(List1!Q142,2) = " N","-",LEFT(List1!Q142,2))</f>
        <v xml:space="preserve"> 5</v>
      </c>
      <c r="Q142" s="9" t="str">
        <f>IF(LEFT(List1!R142,2) = " N","-",LEFT(List1!R142,2))</f>
        <v xml:space="preserve"> 5</v>
      </c>
      <c r="R142" s="9" t="str">
        <f>IF(LEFT(List1!S142,2) = " N","-",LEFT(List1!S142,2))</f>
        <v xml:space="preserve"> 3</v>
      </c>
      <c r="S142" s="9" t="str">
        <f>IF(LEFT(List1!T142,2) = " N","-",LEFT(List1!T142,2))</f>
        <v xml:space="preserve"> 5</v>
      </c>
      <c r="T142" s="9" t="str">
        <f>IF(LEFT(List1!U142,2) = " N","-",LEFT(List1!U142,2))</f>
        <v xml:space="preserve"> 5</v>
      </c>
      <c r="U142" s="9" t="str">
        <f>IF(LEFT(List1!V142,2) = " N","-",LEFT(List1!V142,2))</f>
        <v>0</v>
      </c>
      <c r="V142" s="9" t="str">
        <f>IF(LEFT(List1!W142,2) = " N","-",LEFT(List1!W142,2))</f>
        <v xml:space="preserve"> 5</v>
      </c>
      <c r="W142" s="15" t="str">
        <f>List1!X142</f>
        <v xml:space="preserve"> V současnosti bez opatření                 </v>
      </c>
      <c r="X142" s="11" t="str">
        <f>List1!Y142</f>
        <v xml:space="preserve"> </v>
      </c>
    </row>
    <row r="143" spans="1:24" x14ac:dyDescent="0.25">
      <c r="A143" s="9">
        <f>List1!A143</f>
        <v>200</v>
      </c>
      <c r="B143" s="9">
        <f>List1!B143</f>
        <v>463</v>
      </c>
      <c r="C143" s="10" t="str">
        <f>List1!C143</f>
        <v xml:space="preserve"> Fraxinus excelsior                                                                       </v>
      </c>
      <c r="D143" s="9" t="str">
        <f>List1!D143</f>
        <v xml:space="preserve"> Strom, skupina stromu </v>
      </c>
      <c r="E143" s="9" t="str">
        <f>LEFT(List1!E143,7)</f>
        <v xml:space="preserve">       </v>
      </c>
      <c r="F143" s="9">
        <f>List1!F143</f>
        <v>3</v>
      </c>
      <c r="G143" s="9" t="str">
        <f>List1!G143</f>
        <v xml:space="preserve">          7.0 </v>
      </c>
      <c r="H143" s="9" t="str">
        <f>List1!H143</f>
        <v xml:space="preserve">             2.0 </v>
      </c>
      <c r="I143" s="9" t="str">
        <f>List1!I143</f>
        <v xml:space="preserve">          4.0 </v>
      </c>
      <c r="J143" s="9">
        <f>List1!J143</f>
        <v>64</v>
      </c>
      <c r="K143" s="9" t="str">
        <f>List1!K143</f>
        <v xml:space="preserve">                    </v>
      </c>
      <c r="L143" s="9" t="str">
        <f>List1!L143</f>
        <v xml:space="preserve">          10.0 </v>
      </c>
      <c r="M143" s="9" t="str">
        <f>IF(LEFT(List1!N143,2) = " N","-",LEFT(List1!N143,2))</f>
        <v xml:space="preserve"> 3</v>
      </c>
      <c r="N143" s="9" t="str">
        <f>IF(LEFT(List1!O143,2) = " N","-",LEFT(List1!O143,2))</f>
        <v xml:space="preserve"> 4</v>
      </c>
      <c r="O143" s="9" t="str">
        <f>IF(LEFT(List1!P143,2) = " N","-",LEFT(List1!P143,2))</f>
        <v xml:space="preserve"> 5</v>
      </c>
      <c r="P143" s="9" t="str">
        <f>IF(LEFT(List1!Q143,2) = " N","-",LEFT(List1!Q143,2))</f>
        <v xml:space="preserve"> 4</v>
      </c>
      <c r="Q143" s="9" t="str">
        <f>IF(LEFT(List1!R143,2) = " N","-",LEFT(List1!R143,2))</f>
        <v xml:space="preserve"> 5</v>
      </c>
      <c r="R143" s="9" t="str">
        <f>IF(LEFT(List1!S143,2) = " N","-",LEFT(List1!S143,2))</f>
        <v xml:space="preserve"> 3</v>
      </c>
      <c r="S143" s="9" t="str">
        <f>IF(LEFT(List1!T143,2) = " N","-",LEFT(List1!T143,2))</f>
        <v xml:space="preserve"> 5</v>
      </c>
      <c r="T143" s="9" t="str">
        <f>IF(LEFT(List1!U143,2) = " N","-",LEFT(List1!U143,2))</f>
        <v xml:space="preserve"> 5</v>
      </c>
      <c r="U143" s="9" t="str">
        <f>IF(LEFT(List1!V143,2) = " N","-",LEFT(List1!V143,2))</f>
        <v>10</v>
      </c>
      <c r="V143" s="9" t="str">
        <f>IF(LEFT(List1!W143,2) = " N","-",LEFT(List1!W143,2))</f>
        <v xml:space="preserve"> 4</v>
      </c>
      <c r="W143" s="15" t="str">
        <f>List1!X143</f>
        <v xml:space="preserve"> V současnosti bez opatření                 </v>
      </c>
      <c r="X143" s="11" t="str">
        <f>List1!Y143</f>
        <v xml:space="preserve"> </v>
      </c>
    </row>
    <row r="144" spans="1:24" x14ac:dyDescent="0.25">
      <c r="A144" s="9">
        <f>List1!A144</f>
        <v>201</v>
      </c>
      <c r="B144" s="9">
        <f>List1!B144</f>
        <v>464</v>
      </c>
      <c r="C144" s="10" t="str">
        <f>List1!C144</f>
        <v xml:space="preserve"> Quercus robur                                                                            </v>
      </c>
      <c r="D144" s="9" t="str">
        <f>List1!D144</f>
        <v xml:space="preserve"> Strom, skupina stromu </v>
      </c>
      <c r="E144" s="9" t="str">
        <f>LEFT(List1!E144,7)</f>
        <v xml:space="preserve">       </v>
      </c>
      <c r="F144" s="9">
        <f>List1!F144</f>
        <v>1</v>
      </c>
      <c r="G144" s="9" t="str">
        <f>List1!G144</f>
        <v xml:space="preserve">         13.0 </v>
      </c>
      <c r="H144" s="9" t="str">
        <f>List1!H144</f>
        <v xml:space="preserve">             3.0 </v>
      </c>
      <c r="I144" s="9" t="str">
        <f>List1!I144</f>
        <v xml:space="preserve">         10.0 </v>
      </c>
      <c r="J144" s="9">
        <f>List1!J144</f>
        <v>107</v>
      </c>
      <c r="K144" s="9" t="str">
        <f>List1!K144</f>
        <v xml:space="preserve">                    </v>
      </c>
      <c r="L144" s="9" t="str">
        <f>List1!L144</f>
        <v xml:space="preserve">          17.0 </v>
      </c>
      <c r="M144" s="9" t="str">
        <f>IF(LEFT(List1!N144,2) = " N","-",LEFT(List1!N144,2))</f>
        <v xml:space="preserve"> 3</v>
      </c>
      <c r="N144" s="9" t="str">
        <f>IF(LEFT(List1!O144,2) = " N","-",LEFT(List1!O144,2))</f>
        <v xml:space="preserve"> 5</v>
      </c>
      <c r="O144" s="9" t="str">
        <f>IF(LEFT(List1!P144,2) = " N","-",LEFT(List1!P144,2))</f>
        <v xml:space="preserve"> 5</v>
      </c>
      <c r="P144" s="9" t="str">
        <f>IF(LEFT(List1!Q144,2) = " N","-",LEFT(List1!Q144,2))</f>
        <v xml:space="preserve"> 5</v>
      </c>
      <c r="Q144" s="9" t="str">
        <f>IF(LEFT(List1!R144,2) = " N","-",LEFT(List1!R144,2))</f>
        <v xml:space="preserve"> 5</v>
      </c>
      <c r="R144" s="9" t="str">
        <f>IF(LEFT(List1!S144,2) = " N","-",LEFT(List1!S144,2))</f>
        <v xml:space="preserve"> 3</v>
      </c>
      <c r="S144" s="9" t="str">
        <f>IF(LEFT(List1!T144,2) = " N","-",LEFT(List1!T144,2))</f>
        <v xml:space="preserve"> 5</v>
      </c>
      <c r="T144" s="9" t="str">
        <f>IF(LEFT(List1!U144,2) = " N","-",LEFT(List1!U144,2))</f>
        <v xml:space="preserve"> 5</v>
      </c>
      <c r="U144" s="9" t="str">
        <f>IF(LEFT(List1!V144,2) = " N","-",LEFT(List1!V144,2))</f>
        <v>0</v>
      </c>
      <c r="V144" s="9" t="str">
        <f>IF(LEFT(List1!W144,2) = " N","-",LEFT(List1!W144,2))</f>
        <v xml:space="preserve"> 5</v>
      </c>
      <c r="W144" s="15" t="str">
        <f>List1!X144</f>
        <v xml:space="preserve"> V současnosti bez opatření                 </v>
      </c>
      <c r="X144" s="11" t="str">
        <f>List1!Y144</f>
        <v xml:space="preserve"> </v>
      </c>
    </row>
    <row r="145" spans="1:24" x14ac:dyDescent="0.25">
      <c r="A145" s="9">
        <f>List1!A145</f>
        <v>202</v>
      </c>
      <c r="B145" s="9">
        <f>List1!B145</f>
        <v>465</v>
      </c>
      <c r="C145" s="10" t="str">
        <f>List1!C145</f>
        <v xml:space="preserve"> Populus nigra                                                                            </v>
      </c>
      <c r="D145" s="9" t="str">
        <f>List1!D145</f>
        <v xml:space="preserve"> Strom, skupina stromu </v>
      </c>
      <c r="E145" s="9" t="str">
        <f>LEFT(List1!E145,7)</f>
        <v xml:space="preserve">       </v>
      </c>
      <c r="F145" s="9">
        <f>List1!F145</f>
        <v>1</v>
      </c>
      <c r="G145" s="9" t="str">
        <f>List1!G145</f>
        <v xml:space="preserve">         27.0 </v>
      </c>
      <c r="H145" s="9" t="str">
        <f>List1!H145</f>
        <v xml:space="preserve">             3.0 </v>
      </c>
      <c r="I145" s="9" t="str">
        <f>List1!I145</f>
        <v xml:space="preserve">         13.0 </v>
      </c>
      <c r="J145" s="9">
        <f>List1!J145</f>
        <v>262</v>
      </c>
      <c r="K145" s="9" t="str">
        <f>List1!K145</f>
        <v xml:space="preserve">                    </v>
      </c>
      <c r="L145" s="9" t="str">
        <f>List1!L145</f>
        <v xml:space="preserve">          42.0 </v>
      </c>
      <c r="M145" s="9" t="str">
        <f>IF(LEFT(List1!N145,2) = " N","-",LEFT(List1!N145,2))</f>
        <v xml:space="preserve"> 4</v>
      </c>
      <c r="N145" s="9" t="str">
        <f>IF(LEFT(List1!O145,2) = " N","-",LEFT(List1!O145,2))</f>
        <v xml:space="preserve"> 4</v>
      </c>
      <c r="O145" s="9" t="str">
        <f>IF(LEFT(List1!P145,2) = " N","-",LEFT(List1!P145,2))</f>
        <v xml:space="preserve"> 4</v>
      </c>
      <c r="P145" s="9" t="str">
        <f>IF(LEFT(List1!Q145,2) = " N","-",LEFT(List1!Q145,2))</f>
        <v xml:space="preserve"> 2</v>
      </c>
      <c r="Q145" s="9" t="str">
        <f>IF(LEFT(List1!R145,2) = " N","-",LEFT(List1!R145,2))</f>
        <v xml:space="preserve"> 3</v>
      </c>
      <c r="R145" s="9" t="str">
        <f>IF(LEFT(List1!S145,2) = " N","-",LEFT(List1!S145,2))</f>
        <v xml:space="preserve"> 3</v>
      </c>
      <c r="S145" s="9" t="str">
        <f>IF(LEFT(List1!T145,2) = " N","-",LEFT(List1!T145,2))</f>
        <v xml:space="preserve"> 3</v>
      </c>
      <c r="T145" s="9" t="str">
        <f>IF(LEFT(List1!U145,2) = " N","-",LEFT(List1!U145,2))</f>
        <v xml:space="preserve"> 5</v>
      </c>
      <c r="U145" s="9" t="str">
        <f>IF(LEFT(List1!V145,2) = " N","-",LEFT(List1!V145,2))</f>
        <v>30</v>
      </c>
      <c r="V145" s="9" t="str">
        <f>IF(LEFT(List1!W145,2) = " N","-",LEFT(List1!W145,2))</f>
        <v xml:space="preserve"> 3</v>
      </c>
      <c r="W145" s="15" t="str">
        <f>List1!X145</f>
        <v xml:space="preserve"> V současnosti bez opatření                 </v>
      </c>
      <c r="X145" s="11" t="str">
        <f>List1!Y145</f>
        <v xml:space="preserve"> </v>
      </c>
    </row>
    <row r="146" spans="1:24" x14ac:dyDescent="0.25">
      <c r="A146" s="9">
        <f>List1!A146</f>
        <v>203</v>
      </c>
      <c r="B146" s="9">
        <f>List1!B146</f>
        <v>466</v>
      </c>
      <c r="C146" s="10" t="str">
        <f>List1!C146</f>
        <v xml:space="preserve"> Populus nigra                                                                            </v>
      </c>
      <c r="D146" s="9" t="str">
        <f>List1!D146</f>
        <v xml:space="preserve"> Strom, skupina stromu </v>
      </c>
      <c r="E146" s="9" t="str">
        <f>LEFT(List1!E146,7)</f>
        <v xml:space="preserve">       </v>
      </c>
      <c r="F146" s="9">
        <f>List1!F146</f>
        <v>1</v>
      </c>
      <c r="G146" s="9" t="str">
        <f>List1!G146</f>
        <v xml:space="preserve">         24.0 </v>
      </c>
      <c r="H146" s="9" t="str">
        <f>List1!H146</f>
        <v xml:space="preserve">             6.0 </v>
      </c>
      <c r="I146" s="9" t="str">
        <f>List1!I146</f>
        <v xml:space="preserve">         10.0 </v>
      </c>
      <c r="J146" s="9">
        <f>List1!J146</f>
        <v>205</v>
      </c>
      <c r="K146" s="9" t="str">
        <f>List1!K146</f>
        <v xml:space="preserve">                    </v>
      </c>
      <c r="L146" s="9" t="str">
        <f>List1!L146</f>
        <v xml:space="preserve">          33.0 </v>
      </c>
      <c r="M146" s="9" t="str">
        <f>IF(LEFT(List1!N146,2) = " N","-",LEFT(List1!N146,2))</f>
        <v xml:space="preserve"> 4</v>
      </c>
      <c r="N146" s="9" t="str">
        <f>IF(LEFT(List1!O146,2) = " N","-",LEFT(List1!O146,2))</f>
        <v xml:space="preserve"> 3</v>
      </c>
      <c r="O146" s="9" t="str">
        <f>IF(LEFT(List1!P146,2) = " N","-",LEFT(List1!P146,2))</f>
        <v xml:space="preserve"> 3</v>
      </c>
      <c r="P146" s="9" t="str">
        <f>IF(LEFT(List1!Q146,2) = " N","-",LEFT(List1!Q146,2))</f>
        <v xml:space="preserve"> 2</v>
      </c>
      <c r="Q146" s="9" t="str">
        <f>IF(LEFT(List1!R146,2) = " N","-",LEFT(List1!R146,2))</f>
        <v xml:space="preserve"> 3</v>
      </c>
      <c r="R146" s="9" t="str">
        <f>IF(LEFT(List1!S146,2) = " N","-",LEFT(List1!S146,2))</f>
        <v xml:space="preserve"> 3</v>
      </c>
      <c r="S146" s="9" t="str">
        <f>IF(LEFT(List1!T146,2) = " N","-",LEFT(List1!T146,2))</f>
        <v xml:space="preserve"> 3</v>
      </c>
      <c r="T146" s="9" t="str">
        <f>IF(LEFT(List1!U146,2) = " N","-",LEFT(List1!U146,2))</f>
        <v xml:space="preserve"> 5</v>
      </c>
      <c r="U146" s="9" t="str">
        <f>IF(LEFT(List1!V146,2) = " N","-",LEFT(List1!V146,2))</f>
        <v>50</v>
      </c>
      <c r="V146" s="9" t="str">
        <f>IF(LEFT(List1!W146,2) = " N","-",LEFT(List1!W146,2))</f>
        <v xml:space="preserve"> 2</v>
      </c>
      <c r="W146" s="15" t="str">
        <f>List1!X146</f>
        <v xml:space="preserve"> V současnosti bez opatření                 </v>
      </c>
      <c r="X146" s="11" t="str">
        <f>List1!Y146</f>
        <v xml:space="preserve"> </v>
      </c>
    </row>
    <row r="147" spans="1:24" x14ac:dyDescent="0.25">
      <c r="A147" s="9">
        <f>List1!A147</f>
        <v>204</v>
      </c>
      <c r="B147" s="9">
        <f>List1!B147</f>
        <v>467</v>
      </c>
      <c r="C147" s="10" t="str">
        <f>List1!C147</f>
        <v xml:space="preserve"> Populus nigra                                                                            </v>
      </c>
      <c r="D147" s="9" t="str">
        <f>List1!D147</f>
        <v xml:space="preserve"> Strom, skupina stromu </v>
      </c>
      <c r="E147" s="9" t="str">
        <f>LEFT(List1!E147,7)</f>
        <v xml:space="preserve">       </v>
      </c>
      <c r="F147" s="9">
        <f>List1!F147</f>
        <v>1</v>
      </c>
      <c r="G147" s="9" t="str">
        <f>List1!G147</f>
        <v xml:space="preserve">         24.0 </v>
      </c>
      <c r="H147" s="9" t="str">
        <f>List1!H147</f>
        <v xml:space="preserve">             3.0 </v>
      </c>
      <c r="I147" s="9" t="str">
        <f>List1!I147</f>
        <v xml:space="preserve">         12.0 </v>
      </c>
      <c r="J147" s="9">
        <f>List1!J147</f>
        <v>214</v>
      </c>
      <c r="K147" s="9" t="str">
        <f>List1!K147</f>
        <v xml:space="preserve">                    </v>
      </c>
      <c r="L147" s="9" t="str">
        <f>List1!L147</f>
        <v xml:space="preserve">          34.0 </v>
      </c>
      <c r="M147" s="9" t="str">
        <f>IF(LEFT(List1!N147,2) = " N","-",LEFT(List1!N147,2))</f>
        <v xml:space="preserve"> 4</v>
      </c>
      <c r="N147" s="9" t="str">
        <f>IF(LEFT(List1!O147,2) = " N","-",LEFT(List1!O147,2))</f>
        <v xml:space="preserve"> 3</v>
      </c>
      <c r="O147" s="9" t="str">
        <f>IF(LEFT(List1!P147,2) = " N","-",LEFT(List1!P147,2))</f>
        <v xml:space="preserve"> 4</v>
      </c>
      <c r="P147" s="9" t="str">
        <f>IF(LEFT(List1!Q147,2) = " N","-",LEFT(List1!Q147,2))</f>
        <v xml:space="preserve"> 2</v>
      </c>
      <c r="Q147" s="9" t="str">
        <f>IF(LEFT(List1!R147,2) = " N","-",LEFT(List1!R147,2))</f>
        <v xml:space="preserve"> 3</v>
      </c>
      <c r="R147" s="9" t="str">
        <f>IF(LEFT(List1!S147,2) = " N","-",LEFT(List1!S147,2))</f>
        <v xml:space="preserve"> 3</v>
      </c>
      <c r="S147" s="9" t="str">
        <f>IF(LEFT(List1!T147,2) = " N","-",LEFT(List1!T147,2))</f>
        <v xml:space="preserve"> 3</v>
      </c>
      <c r="T147" s="9" t="str">
        <f>IF(LEFT(List1!U147,2) = " N","-",LEFT(List1!U147,2))</f>
        <v xml:space="preserve"> 5</v>
      </c>
      <c r="U147" s="9" t="str">
        <f>IF(LEFT(List1!V147,2) = " N","-",LEFT(List1!V147,2))</f>
        <v>40</v>
      </c>
      <c r="V147" s="9" t="str">
        <f>IF(LEFT(List1!W147,2) = " N","-",LEFT(List1!W147,2))</f>
        <v xml:space="preserve"> 3</v>
      </c>
      <c r="W147" s="15" t="str">
        <f>List1!X147</f>
        <v xml:space="preserve"> V současnosti bez opatření                 </v>
      </c>
      <c r="X147" s="11" t="str">
        <f>List1!Y147</f>
        <v xml:space="preserve"> </v>
      </c>
    </row>
    <row r="148" spans="1:24" x14ac:dyDescent="0.25">
      <c r="A148" s="9">
        <f>List1!A148</f>
        <v>205</v>
      </c>
      <c r="B148" s="9">
        <f>List1!B148</f>
        <v>468</v>
      </c>
      <c r="C148" s="10" t="str">
        <f>List1!C148</f>
        <v xml:space="preserve"> Populus nigra                                                                            </v>
      </c>
      <c r="D148" s="9" t="str">
        <f>List1!D148</f>
        <v xml:space="preserve"> Strom, skupina stromu </v>
      </c>
      <c r="E148" s="9" t="str">
        <f>LEFT(List1!E148,7)</f>
        <v xml:space="preserve">       </v>
      </c>
      <c r="F148" s="9">
        <f>List1!F148</f>
        <v>1</v>
      </c>
      <c r="G148" s="9" t="str">
        <f>List1!G148</f>
        <v xml:space="preserve">         23.0 </v>
      </c>
      <c r="H148" s="9" t="str">
        <f>List1!H148</f>
        <v xml:space="preserve">             3.0 </v>
      </c>
      <c r="I148" s="9" t="str">
        <f>List1!I148</f>
        <v xml:space="preserve">         13.0 </v>
      </c>
      <c r="J148" s="9">
        <f>List1!J148</f>
        <v>232</v>
      </c>
      <c r="K148" s="9" t="str">
        <f>List1!K148</f>
        <v xml:space="preserve">                    </v>
      </c>
      <c r="L148" s="9" t="str">
        <f>List1!L148</f>
        <v xml:space="preserve">          37.0 </v>
      </c>
      <c r="M148" s="9" t="str">
        <f>IF(LEFT(List1!N148,2) = " N","-",LEFT(List1!N148,2))</f>
        <v xml:space="preserve"> 4</v>
      </c>
      <c r="N148" s="9" t="str">
        <f>IF(LEFT(List1!O148,2) = " N","-",LEFT(List1!O148,2))</f>
        <v xml:space="preserve"> 4</v>
      </c>
      <c r="O148" s="9" t="str">
        <f>IF(LEFT(List1!P148,2) = " N","-",LEFT(List1!P148,2))</f>
        <v xml:space="preserve"> 4</v>
      </c>
      <c r="P148" s="9" t="str">
        <f>IF(LEFT(List1!Q148,2) = " N","-",LEFT(List1!Q148,2))</f>
        <v xml:space="preserve"> 2</v>
      </c>
      <c r="Q148" s="9" t="str">
        <f>IF(LEFT(List1!R148,2) = " N","-",LEFT(List1!R148,2))</f>
        <v xml:space="preserve"> 3</v>
      </c>
      <c r="R148" s="9" t="str">
        <f>IF(LEFT(List1!S148,2) = " N","-",LEFT(List1!S148,2))</f>
        <v xml:space="preserve"> 3</v>
      </c>
      <c r="S148" s="9" t="str">
        <f>IF(LEFT(List1!T148,2) = " N","-",LEFT(List1!T148,2))</f>
        <v xml:space="preserve"> 3</v>
      </c>
      <c r="T148" s="9" t="str">
        <f>IF(LEFT(List1!U148,2) = " N","-",LEFT(List1!U148,2))</f>
        <v xml:space="preserve"> 5</v>
      </c>
      <c r="U148" s="9" t="str">
        <f>IF(LEFT(List1!V148,2) = " N","-",LEFT(List1!V148,2))</f>
        <v>30</v>
      </c>
      <c r="V148" s="9" t="str">
        <f>IF(LEFT(List1!W148,2) = " N","-",LEFT(List1!W148,2))</f>
        <v xml:space="preserve"> 3</v>
      </c>
      <c r="W148" s="15" t="str">
        <f>List1!X148</f>
        <v xml:space="preserve"> V současnosti bez opatření                 </v>
      </c>
      <c r="X148" s="11" t="str">
        <f>List1!Y148</f>
        <v xml:space="preserve"> </v>
      </c>
    </row>
    <row r="149" spans="1:24" x14ac:dyDescent="0.25">
      <c r="A149" s="9">
        <f>List1!A149</f>
        <v>206</v>
      </c>
      <c r="B149" s="9">
        <f>List1!B149</f>
        <v>469</v>
      </c>
      <c r="C149" s="10" t="str">
        <f>List1!C149</f>
        <v xml:space="preserve"> Populus nigra                                                                            </v>
      </c>
      <c r="D149" s="9" t="str">
        <f>List1!D149</f>
        <v xml:space="preserve"> Strom, skupina stromu </v>
      </c>
      <c r="E149" s="9" t="str">
        <f>LEFT(List1!E149,7)</f>
        <v xml:space="preserve">       </v>
      </c>
      <c r="F149" s="9">
        <f>List1!F149</f>
        <v>1</v>
      </c>
      <c r="G149" s="9" t="str">
        <f>List1!G149</f>
        <v xml:space="preserve">         21.0 </v>
      </c>
      <c r="H149" s="9" t="str">
        <f>List1!H149</f>
        <v xml:space="preserve">             4.0 </v>
      </c>
      <c r="I149" s="9" t="str">
        <f>List1!I149</f>
        <v xml:space="preserve">         10.0 </v>
      </c>
      <c r="J149" s="9">
        <f>List1!J149</f>
        <v>180</v>
      </c>
      <c r="K149" s="9" t="str">
        <f>List1!K149</f>
        <v xml:space="preserve">                    </v>
      </c>
      <c r="L149" s="9" t="str">
        <f>List1!L149</f>
        <v xml:space="preserve">          29.0 </v>
      </c>
      <c r="M149" s="9" t="str">
        <f>IF(LEFT(List1!N149,2) = " N","-",LEFT(List1!N149,2))</f>
        <v xml:space="preserve"> 4</v>
      </c>
      <c r="N149" s="9" t="str">
        <f>IF(LEFT(List1!O149,2) = " N","-",LEFT(List1!O149,2))</f>
        <v xml:space="preserve"> 3</v>
      </c>
      <c r="O149" s="9" t="str">
        <f>IF(LEFT(List1!P149,2) = " N","-",LEFT(List1!P149,2))</f>
        <v xml:space="preserve"> 3</v>
      </c>
      <c r="P149" s="9" t="str">
        <f>IF(LEFT(List1!Q149,2) = " N","-",LEFT(List1!Q149,2))</f>
        <v xml:space="preserve"> 2</v>
      </c>
      <c r="Q149" s="9" t="str">
        <f>IF(LEFT(List1!R149,2) = " N","-",LEFT(List1!R149,2))</f>
        <v xml:space="preserve"> 3</v>
      </c>
      <c r="R149" s="9" t="str">
        <f>IF(LEFT(List1!S149,2) = " N","-",LEFT(List1!S149,2))</f>
        <v xml:space="preserve"> 3</v>
      </c>
      <c r="S149" s="9" t="str">
        <f>IF(LEFT(List1!T149,2) = " N","-",LEFT(List1!T149,2))</f>
        <v xml:space="preserve"> 3</v>
      </c>
      <c r="T149" s="9" t="str">
        <f>IF(LEFT(List1!U149,2) = " N","-",LEFT(List1!U149,2))</f>
        <v xml:space="preserve"> 5</v>
      </c>
      <c r="U149" s="9" t="str">
        <f>IF(LEFT(List1!V149,2) = " N","-",LEFT(List1!V149,2))</f>
        <v>50</v>
      </c>
      <c r="V149" s="9" t="str">
        <f>IF(LEFT(List1!W149,2) = " N","-",LEFT(List1!W149,2))</f>
        <v xml:space="preserve"> 3</v>
      </c>
      <c r="W149" s="15" t="str">
        <f>List1!X149</f>
        <v xml:space="preserve"> V současnosti bez opatření                 </v>
      </c>
      <c r="X149" s="11" t="str">
        <f>List1!Y149</f>
        <v xml:space="preserve"> </v>
      </c>
    </row>
    <row r="150" spans="1:24" x14ac:dyDescent="0.25">
      <c r="A150" s="9">
        <f>List1!A150</f>
        <v>207</v>
      </c>
      <c r="B150" s="9">
        <f>List1!B150</f>
        <v>470</v>
      </c>
      <c r="C150" s="10" t="str">
        <f>List1!C150</f>
        <v xml:space="preserve"> Populus nigra                                                                            </v>
      </c>
      <c r="D150" s="9" t="str">
        <f>List1!D150</f>
        <v xml:space="preserve"> Strom, skupina stromu </v>
      </c>
      <c r="E150" s="9" t="str">
        <f>LEFT(List1!E150,7)</f>
        <v xml:space="preserve">       </v>
      </c>
      <c r="F150" s="9">
        <f>List1!F150</f>
        <v>1</v>
      </c>
      <c r="G150" s="9" t="str">
        <f>List1!G150</f>
        <v xml:space="preserve">         19.0 </v>
      </c>
      <c r="H150" s="9" t="str">
        <f>List1!H150</f>
        <v xml:space="preserve">             4.0 </v>
      </c>
      <c r="I150" s="9" t="str">
        <f>List1!I150</f>
        <v xml:space="preserve">         12.0 </v>
      </c>
      <c r="J150" s="9">
        <f>List1!J150</f>
        <v>215</v>
      </c>
      <c r="K150" s="9" t="str">
        <f>List1!K150</f>
        <v xml:space="preserve">                    </v>
      </c>
      <c r="L150" s="9" t="str">
        <f>List1!L150</f>
        <v xml:space="preserve">          34.0 </v>
      </c>
      <c r="M150" s="9" t="str">
        <f>IF(LEFT(List1!N150,2) = " N","-",LEFT(List1!N150,2))</f>
        <v xml:space="preserve"> 4</v>
      </c>
      <c r="N150" s="9" t="str">
        <f>IF(LEFT(List1!O150,2) = " N","-",LEFT(List1!O150,2))</f>
        <v xml:space="preserve"> 3</v>
      </c>
      <c r="O150" s="9" t="str">
        <f>IF(LEFT(List1!P150,2) = " N","-",LEFT(List1!P150,2))</f>
        <v xml:space="preserve"> 4</v>
      </c>
      <c r="P150" s="9" t="str">
        <f>IF(LEFT(List1!Q150,2) = " N","-",LEFT(List1!Q150,2))</f>
        <v xml:space="preserve"> 2</v>
      </c>
      <c r="Q150" s="9" t="str">
        <f>IF(LEFT(List1!R150,2) = " N","-",LEFT(List1!R150,2))</f>
        <v xml:space="preserve"> 3</v>
      </c>
      <c r="R150" s="9" t="str">
        <f>IF(LEFT(List1!S150,2) = " N","-",LEFT(List1!S150,2))</f>
        <v xml:space="preserve"> 3</v>
      </c>
      <c r="S150" s="9" t="str">
        <f>IF(LEFT(List1!T150,2) = " N","-",LEFT(List1!T150,2))</f>
        <v xml:space="preserve"> 3</v>
      </c>
      <c r="T150" s="9" t="str">
        <f>IF(LEFT(List1!U150,2) = " N","-",LEFT(List1!U150,2))</f>
        <v xml:space="preserve"> 5</v>
      </c>
      <c r="U150" s="9" t="str">
        <f>IF(LEFT(List1!V150,2) = " N","-",LEFT(List1!V150,2))</f>
        <v>30</v>
      </c>
      <c r="V150" s="9" t="str">
        <f>IF(LEFT(List1!W150,2) = " N","-",LEFT(List1!W150,2))</f>
        <v xml:space="preserve"> 3</v>
      </c>
      <c r="W150" s="15" t="str">
        <f>List1!X150</f>
        <v xml:space="preserve"> V současnosti bez opatření                 </v>
      </c>
      <c r="X150" s="11" t="str">
        <f>List1!Y150</f>
        <v xml:space="preserve"> </v>
      </c>
    </row>
    <row r="151" spans="1:24" x14ac:dyDescent="0.25">
      <c r="A151" s="9">
        <f>List1!A151</f>
        <v>208</v>
      </c>
      <c r="B151" s="9">
        <f>List1!B151</f>
        <v>471</v>
      </c>
      <c r="C151" s="10" t="str">
        <f>List1!C151</f>
        <v xml:space="preserve"> Populus nigra                                                                            </v>
      </c>
      <c r="D151" s="9" t="str">
        <f>List1!D151</f>
        <v xml:space="preserve"> Strom, skupina stromu </v>
      </c>
      <c r="E151" s="9" t="str">
        <f>LEFT(List1!E151,7)</f>
        <v xml:space="preserve">       </v>
      </c>
      <c r="F151" s="9">
        <f>List1!F151</f>
        <v>1</v>
      </c>
      <c r="G151" s="9" t="str">
        <f>List1!G151</f>
        <v xml:space="preserve">         22.0 </v>
      </c>
      <c r="H151" s="9" t="str">
        <f>List1!H151</f>
        <v xml:space="preserve">             5.0 </v>
      </c>
      <c r="I151" s="9" t="str">
        <f>List1!I151</f>
        <v xml:space="preserve">         11.0 </v>
      </c>
      <c r="J151" s="9">
        <f>List1!J151</f>
        <v>299</v>
      </c>
      <c r="K151" s="9" t="str">
        <f>List1!K151</f>
        <v xml:space="preserve">                    </v>
      </c>
      <c r="L151" s="9" t="str">
        <f>List1!L151</f>
        <v xml:space="preserve">          48.0 </v>
      </c>
      <c r="M151" s="9" t="str">
        <f>IF(LEFT(List1!N151,2) = " N","-",LEFT(List1!N151,2))</f>
        <v xml:space="preserve"> 4</v>
      </c>
      <c r="N151" s="9" t="str">
        <f>IF(LEFT(List1!O151,2) = " N","-",LEFT(List1!O151,2))</f>
        <v xml:space="preserve"> 3</v>
      </c>
      <c r="O151" s="9" t="str">
        <f>IF(LEFT(List1!P151,2) = " N","-",LEFT(List1!P151,2))</f>
        <v xml:space="preserve"> 4</v>
      </c>
      <c r="P151" s="9" t="str">
        <f>IF(LEFT(List1!Q151,2) = " N","-",LEFT(List1!Q151,2))</f>
        <v xml:space="preserve"> 2</v>
      </c>
      <c r="Q151" s="9" t="str">
        <f>IF(LEFT(List1!R151,2) = " N","-",LEFT(List1!R151,2))</f>
        <v xml:space="preserve"> 3</v>
      </c>
      <c r="R151" s="9" t="str">
        <f>IF(LEFT(List1!S151,2) = " N","-",LEFT(List1!S151,2))</f>
        <v xml:space="preserve"> 3</v>
      </c>
      <c r="S151" s="9" t="str">
        <f>IF(LEFT(List1!T151,2) = " N","-",LEFT(List1!T151,2))</f>
        <v xml:space="preserve"> 3</v>
      </c>
      <c r="T151" s="9" t="str">
        <f>IF(LEFT(List1!U151,2) = " N","-",LEFT(List1!U151,2))</f>
        <v xml:space="preserve"> 5</v>
      </c>
      <c r="U151" s="9" t="str">
        <f>IF(LEFT(List1!V151,2) = " N","-",LEFT(List1!V151,2))</f>
        <v>20</v>
      </c>
      <c r="V151" s="9" t="str">
        <f>IF(LEFT(List1!W151,2) = " N","-",LEFT(List1!W151,2))</f>
        <v xml:space="preserve"> 3</v>
      </c>
      <c r="W151" s="15" t="str">
        <f>List1!X151</f>
        <v xml:space="preserve"> V současnosti bez opatření                 </v>
      </c>
      <c r="X151" s="11" t="str">
        <f>List1!Y151</f>
        <v xml:space="preserve"> </v>
      </c>
    </row>
    <row r="152" spans="1:24" x14ac:dyDescent="0.25">
      <c r="A152" s="9">
        <f>List1!A152</f>
        <v>209</v>
      </c>
      <c r="B152" s="9">
        <f>List1!B152</f>
        <v>472</v>
      </c>
      <c r="C152" s="10" t="str">
        <f>List1!C152</f>
        <v xml:space="preserve"> Betula pendula                                                                           </v>
      </c>
      <c r="D152" s="9" t="str">
        <f>List1!D152</f>
        <v xml:space="preserve"> Strom, skupina stromu </v>
      </c>
      <c r="E152" s="9" t="str">
        <f>LEFT(List1!E152,7)</f>
        <v xml:space="preserve">       </v>
      </c>
      <c r="F152" s="9">
        <f>List1!F152</f>
        <v>1</v>
      </c>
      <c r="G152" s="9" t="str">
        <f>List1!G152</f>
        <v xml:space="preserve">         12.0 </v>
      </c>
      <c r="H152" s="9" t="str">
        <f>List1!H152</f>
        <v xml:space="preserve">             3.0 </v>
      </c>
      <c r="I152" s="9" t="str">
        <f>List1!I152</f>
        <v xml:space="preserve">          8.0 </v>
      </c>
      <c r="J152" s="9">
        <f>List1!J152</f>
        <v>77</v>
      </c>
      <c r="K152" s="9" t="str">
        <f>List1!K152</f>
        <v xml:space="preserve">                    </v>
      </c>
      <c r="L152" s="9" t="str">
        <f>List1!L152</f>
        <v xml:space="preserve">          12.0 </v>
      </c>
      <c r="M152" s="9" t="str">
        <f>IF(LEFT(List1!N152,2) = " N","-",LEFT(List1!N152,2))</f>
        <v xml:space="preserve"> 3</v>
      </c>
      <c r="N152" s="9" t="str">
        <f>IF(LEFT(List1!O152,2) = " N","-",LEFT(List1!O152,2))</f>
        <v xml:space="preserve"> 5</v>
      </c>
      <c r="O152" s="9" t="str">
        <f>IF(LEFT(List1!P152,2) = " N","-",LEFT(List1!P152,2))</f>
        <v xml:space="preserve"> 5</v>
      </c>
      <c r="P152" s="9" t="str">
        <f>IF(LEFT(List1!Q152,2) = " N","-",LEFT(List1!Q152,2))</f>
        <v xml:space="preserve"> 5</v>
      </c>
      <c r="Q152" s="9" t="str">
        <f>IF(LEFT(List1!R152,2) = " N","-",LEFT(List1!R152,2))</f>
        <v xml:space="preserve"> 5</v>
      </c>
      <c r="R152" s="9" t="str">
        <f>IF(LEFT(List1!S152,2) = " N","-",LEFT(List1!S152,2))</f>
        <v xml:space="preserve"> 3</v>
      </c>
      <c r="S152" s="9" t="str">
        <f>IF(LEFT(List1!T152,2) = " N","-",LEFT(List1!T152,2))</f>
        <v xml:space="preserve"> 5</v>
      </c>
      <c r="T152" s="9" t="str">
        <f>IF(LEFT(List1!U152,2) = " N","-",LEFT(List1!U152,2))</f>
        <v xml:space="preserve"> 5</v>
      </c>
      <c r="U152" s="9" t="str">
        <f>IF(LEFT(List1!V152,2) = " N","-",LEFT(List1!V152,2))</f>
        <v>0</v>
      </c>
      <c r="V152" s="9" t="str">
        <f>IF(LEFT(List1!W152,2) = " N","-",LEFT(List1!W152,2))</f>
        <v xml:space="preserve"> 5</v>
      </c>
      <c r="W152" s="15" t="str">
        <f>List1!X152</f>
        <v xml:space="preserve"> V současnosti bez opatření                 </v>
      </c>
      <c r="X152" s="11" t="str">
        <f>List1!Y152</f>
        <v xml:space="preserve"> </v>
      </c>
    </row>
    <row r="153" spans="1:24" x14ac:dyDescent="0.25">
      <c r="A153" s="9">
        <f>List1!A153</f>
        <v>210</v>
      </c>
      <c r="B153" s="9">
        <f>List1!B153</f>
        <v>473</v>
      </c>
      <c r="C153" s="10" t="str">
        <f>List1!C153</f>
        <v xml:space="preserve"> Betula pendula                                                                           </v>
      </c>
      <c r="D153" s="9" t="str">
        <f>List1!D153</f>
        <v xml:space="preserve"> Strom, skupina stromu </v>
      </c>
      <c r="E153" s="9" t="str">
        <f>LEFT(List1!E153,7)</f>
        <v xml:space="preserve">       </v>
      </c>
      <c r="F153" s="9">
        <f>List1!F153</f>
        <v>1</v>
      </c>
      <c r="G153" s="9" t="str">
        <f>List1!G153</f>
        <v xml:space="preserve">         13.0 </v>
      </c>
      <c r="H153" s="9" t="str">
        <f>List1!H153</f>
        <v xml:space="preserve">             2.5 </v>
      </c>
      <c r="I153" s="9" t="str">
        <f>List1!I153</f>
        <v xml:space="preserve">          7.0 </v>
      </c>
      <c r="J153" s="9">
        <f>List1!J153</f>
        <v>60</v>
      </c>
      <c r="K153" s="9" t="str">
        <f>List1!K153</f>
        <v xml:space="preserve">                    </v>
      </c>
      <c r="L153" s="9" t="str">
        <f>List1!L153</f>
        <v xml:space="preserve">          10.0 </v>
      </c>
      <c r="M153" s="9" t="str">
        <f>IF(LEFT(List1!N153,2) = " N","-",LEFT(List1!N153,2))</f>
        <v xml:space="preserve"> 3</v>
      </c>
      <c r="N153" s="9" t="str">
        <f>IF(LEFT(List1!O153,2) = " N","-",LEFT(List1!O153,2))</f>
        <v xml:space="preserve"> 5</v>
      </c>
      <c r="O153" s="9" t="str">
        <f>IF(LEFT(List1!P153,2) = " N","-",LEFT(List1!P153,2))</f>
        <v xml:space="preserve"> 5</v>
      </c>
      <c r="P153" s="9" t="str">
        <f>IF(LEFT(List1!Q153,2) = " N","-",LEFT(List1!Q153,2))</f>
        <v xml:space="preserve"> 5</v>
      </c>
      <c r="Q153" s="9" t="str">
        <f>IF(LEFT(List1!R153,2) = " N","-",LEFT(List1!R153,2))</f>
        <v xml:space="preserve"> 5</v>
      </c>
      <c r="R153" s="9" t="str">
        <f>IF(LEFT(List1!S153,2) = " N","-",LEFT(List1!S153,2))</f>
        <v xml:space="preserve"> 3</v>
      </c>
      <c r="S153" s="9" t="str">
        <f>IF(LEFT(List1!T153,2) = " N","-",LEFT(List1!T153,2))</f>
        <v xml:space="preserve"> 5</v>
      </c>
      <c r="T153" s="9" t="str">
        <f>IF(LEFT(List1!U153,2) = " N","-",LEFT(List1!U153,2))</f>
        <v xml:space="preserve"> 4</v>
      </c>
      <c r="U153" s="9" t="str">
        <f>IF(LEFT(List1!V153,2) = " N","-",LEFT(List1!V153,2))</f>
        <v>0</v>
      </c>
      <c r="V153" s="9" t="str">
        <f>IF(LEFT(List1!W153,2) = " N","-",LEFT(List1!W153,2))</f>
        <v xml:space="preserve"> 5</v>
      </c>
      <c r="W153" s="15" t="str">
        <f>List1!X153</f>
        <v xml:space="preserve"> V současnosti bez opatření                 </v>
      </c>
      <c r="X153" s="11" t="str">
        <f>List1!Y153</f>
        <v xml:space="preserve"> </v>
      </c>
    </row>
    <row r="154" spans="1:24" x14ac:dyDescent="0.25">
      <c r="A154" s="9">
        <f>List1!A154</f>
        <v>211</v>
      </c>
      <c r="B154" s="9">
        <f>List1!B154</f>
        <v>474</v>
      </c>
      <c r="C154" s="10" t="str">
        <f>List1!C154</f>
        <v xml:space="preserve"> Betula pendula                                                                           </v>
      </c>
      <c r="D154" s="9" t="str">
        <f>List1!D154</f>
        <v xml:space="preserve"> Strom, skupina stromu </v>
      </c>
      <c r="E154" s="9" t="str">
        <f>LEFT(List1!E154,7)</f>
        <v xml:space="preserve">       </v>
      </c>
      <c r="F154" s="9">
        <f>List1!F154</f>
        <v>1</v>
      </c>
      <c r="G154" s="9" t="str">
        <f>List1!G154</f>
        <v xml:space="preserve">         12.0 </v>
      </c>
      <c r="H154" s="9" t="str">
        <f>List1!H154</f>
        <v xml:space="preserve">             2.5 </v>
      </c>
      <c r="I154" s="9" t="str">
        <f>List1!I154</f>
        <v xml:space="preserve">          6.0 </v>
      </c>
      <c r="J154" s="9">
        <f>List1!J154</f>
        <v>56</v>
      </c>
      <c r="K154" s="9" t="str">
        <f>List1!K154</f>
        <v xml:space="preserve">                    </v>
      </c>
      <c r="L154" s="9" t="str">
        <f>List1!L154</f>
        <v xml:space="preserve">           9.0 </v>
      </c>
      <c r="M154" s="9" t="str">
        <f>IF(LEFT(List1!N154,2) = " N","-",LEFT(List1!N154,2))</f>
        <v xml:space="preserve"> 3</v>
      </c>
      <c r="N154" s="9" t="str">
        <f>IF(LEFT(List1!O154,2) = " N","-",LEFT(List1!O154,2))</f>
        <v xml:space="preserve"> 5</v>
      </c>
      <c r="O154" s="9" t="str">
        <f>IF(LEFT(List1!P154,2) = " N","-",LEFT(List1!P154,2))</f>
        <v xml:space="preserve"> 5</v>
      </c>
      <c r="P154" s="9" t="str">
        <f>IF(LEFT(List1!Q154,2) = " N","-",LEFT(List1!Q154,2))</f>
        <v xml:space="preserve"> 5</v>
      </c>
      <c r="Q154" s="9" t="str">
        <f>IF(LEFT(List1!R154,2) = " N","-",LEFT(List1!R154,2))</f>
        <v xml:space="preserve"> 5</v>
      </c>
      <c r="R154" s="9" t="str">
        <f>IF(LEFT(List1!S154,2) = " N","-",LEFT(List1!S154,2))</f>
        <v xml:space="preserve"> 3</v>
      </c>
      <c r="S154" s="9" t="str">
        <f>IF(LEFT(List1!T154,2) = " N","-",LEFT(List1!T154,2))</f>
        <v xml:space="preserve"> 5</v>
      </c>
      <c r="T154" s="9" t="str">
        <f>IF(LEFT(List1!U154,2) = " N","-",LEFT(List1!U154,2))</f>
        <v xml:space="preserve"> 4</v>
      </c>
      <c r="U154" s="9" t="str">
        <f>IF(LEFT(List1!V154,2) = " N","-",LEFT(List1!V154,2))</f>
        <v>0</v>
      </c>
      <c r="V154" s="9" t="str">
        <f>IF(LEFT(List1!W154,2) = " N","-",LEFT(List1!W154,2))</f>
        <v xml:space="preserve"> 5</v>
      </c>
      <c r="W154" s="15" t="str">
        <f>List1!X154</f>
        <v xml:space="preserve"> V současnosti bez opatření                 </v>
      </c>
      <c r="X154" s="11" t="str">
        <f>List1!Y154</f>
        <v xml:space="preserve"> </v>
      </c>
    </row>
    <row r="155" spans="1:24" x14ac:dyDescent="0.25">
      <c r="A155" s="9">
        <f>List1!A155</f>
        <v>212</v>
      </c>
      <c r="B155" s="9">
        <f>List1!B155</f>
        <v>475</v>
      </c>
      <c r="C155" s="10" t="str">
        <f>List1!C155</f>
        <v xml:space="preserve"> Quercus robur                                                                            </v>
      </c>
      <c r="D155" s="9" t="str">
        <f>List1!D155</f>
        <v xml:space="preserve"> Strom, skupina stromu </v>
      </c>
      <c r="E155" s="9" t="str">
        <f>LEFT(List1!E155,7)</f>
        <v xml:space="preserve">       </v>
      </c>
      <c r="F155" s="9">
        <f>List1!F155</f>
        <v>1</v>
      </c>
      <c r="G155" s="9" t="str">
        <f>List1!G155</f>
        <v xml:space="preserve">         13.0 </v>
      </c>
      <c r="H155" s="9" t="str">
        <f>List1!H155</f>
        <v xml:space="preserve">             2.0 </v>
      </c>
      <c r="I155" s="9" t="str">
        <f>List1!I155</f>
        <v xml:space="preserve">          8.0 </v>
      </c>
      <c r="J155" s="9">
        <f>List1!J155</f>
        <v>88</v>
      </c>
      <c r="K155" s="9" t="str">
        <f>List1!K155</f>
        <v xml:space="preserve">                    </v>
      </c>
      <c r="L155" s="9" t="str">
        <f>List1!L155</f>
        <v xml:space="preserve">          14.0 </v>
      </c>
      <c r="M155" s="9" t="str">
        <f>IF(LEFT(List1!N155,2) = " N","-",LEFT(List1!N155,2))</f>
        <v xml:space="preserve"> 3</v>
      </c>
      <c r="N155" s="9" t="str">
        <f>IF(LEFT(List1!O155,2) = " N","-",LEFT(List1!O155,2))</f>
        <v xml:space="preserve"> 5</v>
      </c>
      <c r="O155" s="9" t="str">
        <f>IF(LEFT(List1!P155,2) = " N","-",LEFT(List1!P155,2))</f>
        <v xml:space="preserve"> 5</v>
      </c>
      <c r="P155" s="9" t="str">
        <f>IF(LEFT(List1!Q155,2) = " N","-",LEFT(List1!Q155,2))</f>
        <v xml:space="preserve"> 5</v>
      </c>
      <c r="Q155" s="9" t="str">
        <f>IF(LEFT(List1!R155,2) = " N","-",LEFT(List1!R155,2))</f>
        <v xml:space="preserve"> 5</v>
      </c>
      <c r="R155" s="9" t="str">
        <f>IF(LEFT(List1!S155,2) = " N","-",LEFT(List1!S155,2))</f>
        <v xml:space="preserve"> 3</v>
      </c>
      <c r="S155" s="9" t="str">
        <f>IF(LEFT(List1!T155,2) = " N","-",LEFT(List1!T155,2))</f>
        <v xml:space="preserve"> 5</v>
      </c>
      <c r="T155" s="9" t="str">
        <f>IF(LEFT(List1!U155,2) = " N","-",LEFT(List1!U155,2))</f>
        <v xml:space="preserve"> 5</v>
      </c>
      <c r="U155" s="9" t="str">
        <f>IF(LEFT(List1!V155,2) = " N","-",LEFT(List1!V155,2))</f>
        <v>0</v>
      </c>
      <c r="V155" s="9" t="str">
        <f>IF(LEFT(List1!W155,2) = " N","-",LEFT(List1!W155,2))</f>
        <v xml:space="preserve"> 5</v>
      </c>
      <c r="W155" s="15" t="str">
        <f>List1!X155</f>
        <v xml:space="preserve"> V současnosti bez opatření                 </v>
      </c>
      <c r="X155" s="11" t="str">
        <f>List1!Y155</f>
        <v xml:space="preserve"> </v>
      </c>
    </row>
    <row r="156" spans="1:24" x14ac:dyDescent="0.25">
      <c r="A156" s="9">
        <f>List1!A156</f>
        <v>213</v>
      </c>
      <c r="B156" s="9">
        <f>List1!B156</f>
        <v>476</v>
      </c>
      <c r="C156" s="10" t="str">
        <f>List1!C156</f>
        <v xml:space="preserve"> Betula pendula                                                                           </v>
      </c>
      <c r="D156" s="9" t="str">
        <f>List1!D156</f>
        <v xml:space="preserve"> Strom, skupina stromu </v>
      </c>
      <c r="E156" s="9" t="str">
        <f>LEFT(List1!E156,7)</f>
        <v xml:space="preserve">       </v>
      </c>
      <c r="F156" s="9">
        <f>List1!F156</f>
        <v>1</v>
      </c>
      <c r="G156" s="9" t="str">
        <f>List1!G156</f>
        <v xml:space="preserve">         14.0 </v>
      </c>
      <c r="H156" s="9" t="str">
        <f>List1!H156</f>
        <v xml:space="preserve">             2.5 </v>
      </c>
      <c r="I156" s="9" t="str">
        <f>List1!I156</f>
        <v xml:space="preserve">          9.0 </v>
      </c>
      <c r="J156" s="9">
        <f>List1!J156</f>
        <v>91</v>
      </c>
      <c r="K156" s="9" t="str">
        <f>List1!K156</f>
        <v xml:space="preserve">                    </v>
      </c>
      <c r="L156" s="9" t="str">
        <f>List1!L156</f>
        <v xml:space="preserve">          14.0 </v>
      </c>
      <c r="M156" s="9" t="str">
        <f>IF(LEFT(List1!N156,2) = " N","-",LEFT(List1!N156,2))</f>
        <v xml:space="preserve"> 3</v>
      </c>
      <c r="N156" s="9" t="str">
        <f>IF(LEFT(List1!O156,2) = " N","-",LEFT(List1!O156,2))</f>
        <v xml:space="preserve"> 5</v>
      </c>
      <c r="O156" s="9" t="str">
        <f>IF(LEFT(List1!P156,2) = " N","-",LEFT(List1!P156,2))</f>
        <v xml:space="preserve"> 5</v>
      </c>
      <c r="P156" s="9" t="str">
        <f>IF(LEFT(List1!Q156,2) = " N","-",LEFT(List1!Q156,2))</f>
        <v xml:space="preserve"> 5</v>
      </c>
      <c r="Q156" s="9" t="str">
        <f>IF(LEFT(List1!R156,2) = " N","-",LEFT(List1!R156,2))</f>
        <v xml:space="preserve"> 5</v>
      </c>
      <c r="R156" s="9" t="str">
        <f>IF(LEFT(List1!S156,2) = " N","-",LEFT(List1!S156,2))</f>
        <v xml:space="preserve"> 3</v>
      </c>
      <c r="S156" s="9" t="str">
        <f>IF(LEFT(List1!T156,2) = " N","-",LEFT(List1!T156,2))</f>
        <v xml:space="preserve"> 5</v>
      </c>
      <c r="T156" s="9" t="str">
        <f>IF(LEFT(List1!U156,2) = " N","-",LEFT(List1!U156,2))</f>
        <v xml:space="preserve"> 5</v>
      </c>
      <c r="U156" s="9" t="str">
        <f>IF(LEFT(List1!V156,2) = " N","-",LEFT(List1!V156,2))</f>
        <v>0</v>
      </c>
      <c r="V156" s="9" t="str">
        <f>IF(LEFT(List1!W156,2) = " N","-",LEFT(List1!W156,2))</f>
        <v xml:space="preserve"> 5</v>
      </c>
      <c r="W156" s="15" t="str">
        <f>List1!X156</f>
        <v xml:space="preserve"> V současnosti bez opatření                 </v>
      </c>
      <c r="X156" s="11" t="str">
        <f>List1!Y156</f>
        <v xml:space="preserve"> </v>
      </c>
    </row>
    <row r="157" spans="1:24" x14ac:dyDescent="0.25">
      <c r="A157" s="9">
        <f>List1!A157</f>
        <v>214</v>
      </c>
      <c r="B157" s="9">
        <f>List1!B157</f>
        <v>477</v>
      </c>
      <c r="C157" s="10" t="str">
        <f>List1!C157</f>
        <v xml:space="preserve"> Betula pendula                                                                           </v>
      </c>
      <c r="D157" s="9" t="str">
        <f>List1!D157</f>
        <v xml:space="preserve"> Strom, skupina stromu </v>
      </c>
      <c r="E157" s="9" t="str">
        <f>LEFT(List1!E157,7)</f>
        <v xml:space="preserve">       </v>
      </c>
      <c r="F157" s="9">
        <f>List1!F157</f>
        <v>1</v>
      </c>
      <c r="G157" s="9" t="str">
        <f>List1!G157</f>
        <v xml:space="preserve">         13.0 </v>
      </c>
      <c r="H157" s="9" t="str">
        <f>List1!H157</f>
        <v xml:space="preserve">             2.0 </v>
      </c>
      <c r="I157" s="9" t="str">
        <f>List1!I157</f>
        <v xml:space="preserve">          9.0 </v>
      </c>
      <c r="J157" s="9">
        <f>List1!J157</f>
        <v>86</v>
      </c>
      <c r="K157" s="9" t="str">
        <f>List1!K157</f>
        <v xml:space="preserve">                    </v>
      </c>
      <c r="L157" s="9" t="str">
        <f>List1!L157</f>
        <v xml:space="preserve">          14.0 </v>
      </c>
      <c r="M157" s="9" t="str">
        <f>IF(LEFT(List1!N157,2) = " N","-",LEFT(List1!N157,2))</f>
        <v xml:space="preserve"> 3</v>
      </c>
      <c r="N157" s="9" t="str">
        <f>IF(LEFT(List1!O157,2) = " N","-",LEFT(List1!O157,2))</f>
        <v xml:space="preserve"> 5</v>
      </c>
      <c r="O157" s="9" t="str">
        <f>IF(LEFT(List1!P157,2) = " N","-",LEFT(List1!P157,2))</f>
        <v xml:space="preserve"> 5</v>
      </c>
      <c r="P157" s="9" t="str">
        <f>IF(LEFT(List1!Q157,2) = " N","-",LEFT(List1!Q157,2))</f>
        <v xml:space="preserve"> 5</v>
      </c>
      <c r="Q157" s="9" t="str">
        <f>IF(LEFT(List1!R157,2) = " N","-",LEFT(List1!R157,2))</f>
        <v xml:space="preserve"> 4</v>
      </c>
      <c r="R157" s="9" t="str">
        <f>IF(LEFT(List1!S157,2) = " N","-",LEFT(List1!S157,2))</f>
        <v xml:space="preserve"> 3</v>
      </c>
      <c r="S157" s="9" t="str">
        <f>IF(LEFT(List1!T157,2) = " N","-",LEFT(List1!T157,2))</f>
        <v xml:space="preserve"> 4</v>
      </c>
      <c r="T157" s="9" t="str">
        <f>IF(LEFT(List1!U157,2) = " N","-",LEFT(List1!U157,2))</f>
        <v xml:space="preserve"> 5</v>
      </c>
      <c r="U157" s="9" t="str">
        <f>IF(LEFT(List1!V157,2) = " N","-",LEFT(List1!V157,2))</f>
        <v>0</v>
      </c>
      <c r="V157" s="9" t="str">
        <f>IF(LEFT(List1!W157,2) = " N","-",LEFT(List1!W157,2))</f>
        <v xml:space="preserve"> 5</v>
      </c>
      <c r="W157" s="15" t="str">
        <f>List1!X157</f>
        <v xml:space="preserve"> V současnosti bez opatření                 </v>
      </c>
      <c r="X157" s="11" t="str">
        <f>List1!Y157</f>
        <v xml:space="preserve"> </v>
      </c>
    </row>
    <row r="158" spans="1:24" x14ac:dyDescent="0.25">
      <c r="A158" s="9">
        <f>List1!A158</f>
        <v>215</v>
      </c>
      <c r="B158" s="9">
        <f>List1!B158</f>
        <v>478</v>
      </c>
      <c r="C158" s="10" t="str">
        <f>List1!C158</f>
        <v xml:space="preserve"> Quercus robur                                                                            </v>
      </c>
      <c r="D158" s="9" t="str">
        <f>List1!D158</f>
        <v xml:space="preserve"> Strom, skupina stromu </v>
      </c>
      <c r="E158" s="9" t="str">
        <f>LEFT(List1!E158,7)</f>
        <v xml:space="preserve">       </v>
      </c>
      <c r="F158" s="9">
        <f>List1!F158</f>
        <v>1</v>
      </c>
      <c r="G158" s="9" t="str">
        <f>List1!G158</f>
        <v xml:space="preserve">         11.0 </v>
      </c>
      <c r="H158" s="9" t="str">
        <f>List1!H158</f>
        <v xml:space="preserve">             2.0 </v>
      </c>
      <c r="I158" s="9" t="str">
        <f>List1!I158</f>
        <v xml:space="preserve">          8.0 </v>
      </c>
      <c r="J158" s="9">
        <f>List1!J158</f>
        <v>114</v>
      </c>
      <c r="K158" s="9" t="str">
        <f>List1!K158</f>
        <v xml:space="preserve">                    </v>
      </c>
      <c r="L158" s="9" t="str">
        <f>List1!L158</f>
        <v xml:space="preserve">          18.0 </v>
      </c>
      <c r="M158" s="9" t="str">
        <f>IF(LEFT(List1!N158,2) = " N","-",LEFT(List1!N158,2))</f>
        <v xml:space="preserve"> 3</v>
      </c>
      <c r="N158" s="9" t="str">
        <f>IF(LEFT(List1!O158,2) = " N","-",LEFT(List1!O158,2))</f>
        <v xml:space="preserve"> 5</v>
      </c>
      <c r="O158" s="9" t="str">
        <f>IF(LEFT(List1!P158,2) = " N","-",LEFT(List1!P158,2))</f>
        <v xml:space="preserve"> 4</v>
      </c>
      <c r="P158" s="9" t="str">
        <f>IF(LEFT(List1!Q158,2) = " N","-",LEFT(List1!Q158,2))</f>
        <v xml:space="preserve"> 5</v>
      </c>
      <c r="Q158" s="9" t="str">
        <f>IF(LEFT(List1!R158,2) = " N","-",LEFT(List1!R158,2))</f>
        <v xml:space="preserve"> 4</v>
      </c>
      <c r="R158" s="9" t="str">
        <f>IF(LEFT(List1!S158,2) = " N","-",LEFT(List1!S158,2))</f>
        <v xml:space="preserve"> 3</v>
      </c>
      <c r="S158" s="9" t="str">
        <f>IF(LEFT(List1!T158,2) = " N","-",LEFT(List1!T158,2))</f>
        <v xml:space="preserve"> 4</v>
      </c>
      <c r="T158" s="9" t="str">
        <f>IF(LEFT(List1!U158,2) = " N","-",LEFT(List1!U158,2))</f>
        <v xml:space="preserve"> 5</v>
      </c>
      <c r="U158" s="9" t="str">
        <f>IF(LEFT(List1!V158,2) = " N","-",LEFT(List1!V158,2))</f>
        <v>0</v>
      </c>
      <c r="V158" s="9" t="str">
        <f>IF(LEFT(List1!W158,2) = " N","-",LEFT(List1!W158,2))</f>
        <v xml:space="preserve"> 4</v>
      </c>
      <c r="W158" s="15" t="str">
        <f>List1!X158</f>
        <v xml:space="preserve"> V současnosti bez opatření                 </v>
      </c>
      <c r="X158" s="11" t="str">
        <f>List1!Y158</f>
        <v xml:space="preserve"> </v>
      </c>
    </row>
    <row r="159" spans="1:24" x14ac:dyDescent="0.25">
      <c r="A159" s="9">
        <f>List1!A159</f>
        <v>216</v>
      </c>
      <c r="B159" s="9">
        <f>List1!B159</f>
        <v>479</v>
      </c>
      <c r="C159" s="10" t="str">
        <f>List1!C159</f>
        <v xml:space="preserve"> Salix alba 'Tristis'                                                                     </v>
      </c>
      <c r="D159" s="9" t="str">
        <f>List1!D159</f>
        <v xml:space="preserve"> Strom, skupina stromu </v>
      </c>
      <c r="E159" s="9" t="str">
        <f>LEFT(List1!E159,7)</f>
        <v xml:space="preserve">       </v>
      </c>
      <c r="F159" s="9">
        <f>List1!F159</f>
        <v>1</v>
      </c>
      <c r="G159" s="9" t="str">
        <f>List1!G159</f>
        <v xml:space="preserve">         12.5 </v>
      </c>
      <c r="H159" s="9" t="str">
        <f>List1!H159</f>
        <v xml:space="preserve">             2.0 </v>
      </c>
      <c r="I159" s="9" t="str">
        <f>List1!I159</f>
        <v xml:space="preserve">         10.0 </v>
      </c>
      <c r="J159" s="9">
        <f>List1!J159</f>
        <v>126</v>
      </c>
      <c r="K159" s="9" t="str">
        <f>List1!K159</f>
        <v xml:space="preserve">                    </v>
      </c>
      <c r="L159" s="9" t="str">
        <f>List1!L159</f>
        <v xml:space="preserve">          20.0 </v>
      </c>
      <c r="M159" s="9" t="str">
        <f>IF(LEFT(List1!N159,2) = " N","-",LEFT(List1!N159,2))</f>
        <v xml:space="preserve"> 4</v>
      </c>
      <c r="N159" s="9" t="str">
        <f>IF(LEFT(List1!O159,2) = " N","-",LEFT(List1!O159,2))</f>
        <v xml:space="preserve"> 4</v>
      </c>
      <c r="O159" s="9" t="str">
        <f>IF(LEFT(List1!P159,2) = " N","-",LEFT(List1!P159,2))</f>
        <v xml:space="preserve"> 4</v>
      </c>
      <c r="P159" s="9" t="str">
        <f>IF(LEFT(List1!Q159,2) = " N","-",LEFT(List1!Q159,2))</f>
        <v xml:space="preserve"> 3</v>
      </c>
      <c r="Q159" s="9" t="str">
        <f>IF(LEFT(List1!R159,2) = " N","-",LEFT(List1!R159,2))</f>
        <v xml:space="preserve"> 4</v>
      </c>
      <c r="R159" s="9" t="str">
        <f>IF(LEFT(List1!S159,2) = " N","-",LEFT(List1!S159,2))</f>
        <v xml:space="preserve"> 3</v>
      </c>
      <c r="S159" s="9" t="str">
        <f>IF(LEFT(List1!T159,2) = " N","-",LEFT(List1!T159,2))</f>
        <v xml:space="preserve"> 4</v>
      </c>
      <c r="T159" s="9" t="str">
        <f>IF(LEFT(List1!U159,2) = " N","-",LEFT(List1!U159,2))</f>
        <v xml:space="preserve"> 5</v>
      </c>
      <c r="U159" s="9" t="str">
        <f>IF(LEFT(List1!V159,2) = " N","-",LEFT(List1!V159,2))</f>
        <v>0</v>
      </c>
      <c r="V159" s="9" t="str">
        <f>IF(LEFT(List1!W159,2) = " N","-",LEFT(List1!W159,2))</f>
        <v xml:space="preserve"> 4</v>
      </c>
      <c r="W159" s="15" t="str">
        <f>List1!X159</f>
        <v xml:space="preserve"> V současnosti bez opatření                 </v>
      </c>
      <c r="X159" s="11" t="str">
        <f>List1!Y159</f>
        <v xml:space="preserve"> </v>
      </c>
    </row>
    <row r="160" spans="1:24" x14ac:dyDescent="0.25">
      <c r="A160" s="9">
        <f>List1!A160</f>
        <v>217</v>
      </c>
      <c r="B160" s="9">
        <f>List1!B160</f>
        <v>480</v>
      </c>
      <c r="C160" s="10" t="str">
        <f>List1!C160</f>
        <v xml:space="preserve"> Betula pendula                                                                           </v>
      </c>
      <c r="D160" s="9" t="str">
        <f>List1!D160</f>
        <v xml:space="preserve"> Strom, skupina stromu </v>
      </c>
      <c r="E160" s="9" t="str">
        <f>LEFT(List1!E160,7)</f>
        <v xml:space="preserve">       </v>
      </c>
      <c r="F160" s="9">
        <f>List1!F160</f>
        <v>1</v>
      </c>
      <c r="G160" s="9" t="str">
        <f>List1!G160</f>
        <v xml:space="preserve">         14.0 </v>
      </c>
      <c r="H160" s="9" t="str">
        <f>List1!H160</f>
        <v xml:space="preserve">             2.0 </v>
      </c>
      <c r="I160" s="9" t="str">
        <f>List1!I160</f>
        <v xml:space="preserve">          9.0 </v>
      </c>
      <c r="J160" s="9">
        <f>List1!J160</f>
        <v>86</v>
      </c>
      <c r="K160" s="9" t="str">
        <f>List1!K160</f>
        <v xml:space="preserve">                    </v>
      </c>
      <c r="L160" s="9" t="str">
        <f>List1!L160</f>
        <v xml:space="preserve">          14.0 </v>
      </c>
      <c r="M160" s="9" t="str">
        <f>IF(LEFT(List1!N160,2) = " N","-",LEFT(List1!N160,2))</f>
        <v xml:space="preserve"> 3</v>
      </c>
      <c r="N160" s="9" t="str">
        <f>IF(LEFT(List1!O160,2) = " N","-",LEFT(List1!O160,2))</f>
        <v xml:space="preserve"> 4</v>
      </c>
      <c r="O160" s="9" t="str">
        <f>IF(LEFT(List1!P160,2) = " N","-",LEFT(List1!P160,2))</f>
        <v xml:space="preserve"> 4</v>
      </c>
      <c r="P160" s="9" t="str">
        <f>IF(LEFT(List1!Q160,2) = " N","-",LEFT(List1!Q160,2))</f>
        <v xml:space="preserve"> 3</v>
      </c>
      <c r="Q160" s="9" t="str">
        <f>IF(LEFT(List1!R160,2) = " N","-",LEFT(List1!R160,2))</f>
        <v xml:space="preserve"> 5</v>
      </c>
      <c r="R160" s="9" t="str">
        <f>IF(LEFT(List1!S160,2) = " N","-",LEFT(List1!S160,2))</f>
        <v xml:space="preserve"> 3</v>
      </c>
      <c r="S160" s="9" t="str">
        <f>IF(LEFT(List1!T160,2) = " N","-",LEFT(List1!T160,2))</f>
        <v xml:space="preserve"> 5</v>
      </c>
      <c r="T160" s="9" t="str">
        <f>IF(LEFT(List1!U160,2) = " N","-",LEFT(List1!U160,2))</f>
        <v xml:space="preserve"> 5</v>
      </c>
      <c r="U160" s="9" t="str">
        <f>IF(LEFT(List1!V160,2) = " N","-",LEFT(List1!V160,2))</f>
        <v>10</v>
      </c>
      <c r="V160" s="9" t="str">
        <f>IF(LEFT(List1!W160,2) = " N","-",LEFT(List1!W160,2))</f>
        <v xml:space="preserve"> 4</v>
      </c>
      <c r="W160" s="15" t="str">
        <f>List1!X160</f>
        <v xml:space="preserve"> V současnosti bez opatření                 </v>
      </c>
      <c r="X160" s="11" t="str">
        <f>List1!Y160</f>
        <v xml:space="preserve"> </v>
      </c>
    </row>
    <row r="161" spans="1:24" x14ac:dyDescent="0.25">
      <c r="A161" s="9">
        <f>List1!A161</f>
        <v>218</v>
      </c>
      <c r="B161" s="9">
        <f>List1!B161</f>
        <v>481</v>
      </c>
      <c r="C161" s="10" t="str">
        <f>List1!C161</f>
        <v xml:space="preserve"> Prunus avium                                                                             </v>
      </c>
      <c r="D161" s="9" t="str">
        <f>List1!D161</f>
        <v xml:space="preserve"> Strom, skupina stromu </v>
      </c>
      <c r="E161" s="9" t="str">
        <f>LEFT(List1!E161,7)</f>
        <v xml:space="preserve">       </v>
      </c>
      <c r="F161" s="9">
        <f>List1!F161</f>
        <v>1</v>
      </c>
      <c r="G161" s="9" t="str">
        <f>List1!G161</f>
        <v xml:space="preserve">          5.0 </v>
      </c>
      <c r="H161" s="9" t="str">
        <f>List1!H161</f>
        <v xml:space="preserve">             1.0 </v>
      </c>
      <c r="I161" s="9" t="str">
        <f>List1!I161</f>
        <v xml:space="preserve">          4.0 </v>
      </c>
      <c r="J161" s="9">
        <f>List1!J161</f>
        <v>33</v>
      </c>
      <c r="K161" s="9" t="str">
        <f>List1!K161</f>
        <v xml:space="preserve">                    </v>
      </c>
      <c r="L161" s="9" t="str">
        <f>List1!L161</f>
        <v xml:space="preserve">           5.0 </v>
      </c>
      <c r="M161" s="9" t="str">
        <f>IF(LEFT(List1!N161,2) = " N","-",LEFT(List1!N161,2))</f>
        <v xml:space="preserve"> 3</v>
      </c>
      <c r="N161" s="9" t="str">
        <f>IF(LEFT(List1!O161,2) = " N","-",LEFT(List1!O161,2))</f>
        <v xml:space="preserve"> 3</v>
      </c>
      <c r="O161" s="9" t="str">
        <f>IF(LEFT(List1!P161,2) = " N","-",LEFT(List1!P161,2))</f>
        <v xml:space="preserve"> 1</v>
      </c>
      <c r="P161" s="9" t="str">
        <f>IF(LEFT(List1!Q161,2) = " N","-",LEFT(List1!Q161,2))</f>
        <v xml:space="preserve"> 1</v>
      </c>
      <c r="Q161" s="9" t="str">
        <f>IF(LEFT(List1!R161,2) = " N","-",LEFT(List1!R161,2))</f>
        <v xml:space="preserve"> 3</v>
      </c>
      <c r="R161" s="9" t="str">
        <f>IF(LEFT(List1!S161,2) = " N","-",LEFT(List1!S161,2))</f>
        <v xml:space="preserve"> 3</v>
      </c>
      <c r="S161" s="9" t="str">
        <f>IF(LEFT(List1!T161,2) = " N","-",LEFT(List1!T161,2))</f>
        <v xml:space="preserve"> 3</v>
      </c>
      <c r="T161" s="9" t="str">
        <f>IF(LEFT(List1!U161,2) = " N","-",LEFT(List1!U161,2))</f>
        <v xml:space="preserve"> 5</v>
      </c>
      <c r="U161" s="9" t="str">
        <f>IF(LEFT(List1!V161,2) = " N","-",LEFT(List1!V161,2))</f>
        <v>95</v>
      </c>
      <c r="V161" s="9" t="str">
        <f>IF(LEFT(List1!W161,2) = " N","-",LEFT(List1!W161,2))</f>
        <v xml:space="preserve"> 1</v>
      </c>
      <c r="W161" s="15" t="str">
        <f>List1!X161</f>
        <v xml:space="preserve"> V současnosti bez opatření                 </v>
      </c>
      <c r="X161" s="11" t="str">
        <f>List1!Y161</f>
        <v xml:space="preserve"> </v>
      </c>
    </row>
    <row r="162" spans="1:24" x14ac:dyDescent="0.25">
      <c r="A162" s="9">
        <f>List1!A162</f>
        <v>219</v>
      </c>
      <c r="B162" s="9">
        <f>List1!B162</f>
        <v>482</v>
      </c>
      <c r="C162" s="10" t="str">
        <f>List1!C162</f>
        <v xml:space="preserve"> Populus nigra                                                                            </v>
      </c>
      <c r="D162" s="9" t="str">
        <f>List1!D162</f>
        <v xml:space="preserve"> Strom, skupina stromu </v>
      </c>
      <c r="E162" s="9" t="str">
        <f>LEFT(List1!E162,7)</f>
        <v xml:space="preserve">       </v>
      </c>
      <c r="F162" s="9">
        <f>List1!F162</f>
        <v>1</v>
      </c>
      <c r="G162" s="9" t="str">
        <f>List1!G162</f>
        <v xml:space="preserve">         20.0 </v>
      </c>
      <c r="H162" s="9" t="str">
        <f>List1!H162</f>
        <v xml:space="preserve">             4.0 </v>
      </c>
      <c r="I162" s="9" t="str">
        <f>List1!I162</f>
        <v xml:space="preserve">         11.0 </v>
      </c>
      <c r="J162" s="9">
        <f>List1!J162</f>
        <v>259</v>
      </c>
      <c r="K162" s="9" t="str">
        <f>List1!K162</f>
        <v xml:space="preserve">                    </v>
      </c>
      <c r="L162" s="9" t="str">
        <f>List1!L162</f>
        <v xml:space="preserve">          41.0 </v>
      </c>
      <c r="M162" s="9" t="str">
        <f>IF(LEFT(List1!N162,2) = " N","-",LEFT(List1!N162,2))</f>
        <v xml:space="preserve"> 4</v>
      </c>
      <c r="N162" s="9" t="str">
        <f>IF(LEFT(List1!O162,2) = " N","-",LEFT(List1!O162,2))</f>
        <v xml:space="preserve"> 3</v>
      </c>
      <c r="O162" s="9" t="str">
        <f>IF(LEFT(List1!P162,2) = " N","-",LEFT(List1!P162,2))</f>
        <v xml:space="preserve"> 3</v>
      </c>
      <c r="P162" s="9" t="str">
        <f>IF(LEFT(List1!Q162,2) = " N","-",LEFT(List1!Q162,2))</f>
        <v xml:space="preserve"> 2</v>
      </c>
      <c r="Q162" s="9" t="str">
        <f>IF(LEFT(List1!R162,2) = " N","-",LEFT(List1!R162,2))</f>
        <v xml:space="preserve"> 3</v>
      </c>
      <c r="R162" s="9" t="str">
        <f>IF(LEFT(List1!S162,2) = " N","-",LEFT(List1!S162,2))</f>
        <v xml:space="preserve"> 3</v>
      </c>
      <c r="S162" s="9" t="str">
        <f>IF(LEFT(List1!T162,2) = " N","-",LEFT(List1!T162,2))</f>
        <v xml:space="preserve"> 3</v>
      </c>
      <c r="T162" s="9" t="str">
        <f>IF(LEFT(List1!U162,2) = " N","-",LEFT(List1!U162,2))</f>
        <v xml:space="preserve"> 5</v>
      </c>
      <c r="U162" s="9" t="str">
        <f>IF(LEFT(List1!V162,2) = " N","-",LEFT(List1!V162,2))</f>
        <v>40</v>
      </c>
      <c r="V162" s="9" t="str">
        <f>IF(LEFT(List1!W162,2) = " N","-",LEFT(List1!W162,2))</f>
        <v xml:space="preserve"> 3</v>
      </c>
      <c r="W162" s="15" t="str">
        <f>List1!X162</f>
        <v xml:space="preserve"> V současnosti bez opatření                 </v>
      </c>
      <c r="X162" s="11" t="str">
        <f>List1!Y162</f>
        <v xml:space="preserve"> </v>
      </c>
    </row>
    <row r="163" spans="1:24" x14ac:dyDescent="0.25">
      <c r="A163" s="9">
        <f>List1!A163</f>
        <v>220</v>
      </c>
      <c r="B163" s="9">
        <f>List1!B163</f>
        <v>483</v>
      </c>
      <c r="C163" s="10" t="str">
        <f>List1!C163</f>
        <v xml:space="preserve"> Quercus robur, betula pendula                                                            </v>
      </c>
      <c r="D163" s="9" t="str">
        <f>List1!D163</f>
        <v xml:space="preserve"> Strom, skupina stromu </v>
      </c>
      <c r="E163" s="9" t="str">
        <f>LEFT(List1!E163,7)</f>
        <v xml:space="preserve"> 130.90</v>
      </c>
      <c r="F163" s="9">
        <f>List1!F163</f>
        <v>1</v>
      </c>
      <c r="G163" s="9" t="str">
        <f>List1!G163</f>
        <v xml:space="preserve">          3.0 </v>
      </c>
      <c r="H163" s="9" t="str">
        <f>List1!H163</f>
        <v xml:space="preserve">             0.0 </v>
      </c>
      <c r="I163" s="9" t="str">
        <f>List1!I163</f>
        <v xml:space="preserve">          0.0 </v>
      </c>
      <c r="J163" s="9">
        <f>List1!J163</f>
        <v>0</v>
      </c>
      <c r="K163" s="9" t="str">
        <f>List1!K163</f>
        <v xml:space="preserve">                    </v>
      </c>
      <c r="L163" s="9" t="str">
        <f>List1!L163</f>
        <v xml:space="preserve">           0.0 </v>
      </c>
      <c r="M163" s="9" t="str">
        <f>IF(LEFT(List1!N163,2) = " N","-",LEFT(List1!N163,2))</f>
        <v xml:space="preserve"> 2</v>
      </c>
      <c r="N163" s="9" t="str">
        <f>IF(LEFT(List1!O163,2) = " N","-",LEFT(List1!O163,2))</f>
        <v xml:space="preserve"> 5</v>
      </c>
      <c r="O163" s="9" t="str">
        <f>IF(LEFT(List1!P163,2) = " N","-",LEFT(List1!P163,2))</f>
        <v xml:space="preserve"> 5</v>
      </c>
      <c r="P163" s="9" t="str">
        <f>IF(LEFT(List1!Q163,2) = " N","-",LEFT(List1!Q163,2))</f>
        <v xml:space="preserve"> 5</v>
      </c>
      <c r="Q163" s="9" t="str">
        <f>IF(LEFT(List1!R163,2) = " N","-",LEFT(List1!R163,2))</f>
        <v xml:space="preserve"> 5</v>
      </c>
      <c r="R163" s="9" t="str">
        <f>IF(LEFT(List1!S163,2) = " N","-",LEFT(List1!S163,2))</f>
        <v xml:space="preserve"> 3</v>
      </c>
      <c r="S163" s="9" t="str">
        <f>IF(LEFT(List1!T163,2) = " N","-",LEFT(List1!T163,2))</f>
        <v xml:space="preserve"> 5</v>
      </c>
      <c r="T163" s="9" t="str">
        <f>IF(LEFT(List1!U163,2) = " N","-",LEFT(List1!U163,2))</f>
        <v xml:space="preserve"> 5</v>
      </c>
      <c r="U163" s="9" t="str">
        <f>IF(LEFT(List1!V163,2) = " N","-",LEFT(List1!V163,2))</f>
        <v>0</v>
      </c>
      <c r="V163" s="9" t="str">
        <f>IF(LEFT(List1!W163,2) = " N","-",LEFT(List1!W163,2))</f>
        <v xml:space="preserve"> 5</v>
      </c>
      <c r="W163" s="15" t="str">
        <f>List1!X163</f>
        <v xml:space="preserve"> V současnosti bez opatření                 </v>
      </c>
      <c r="X163" s="11" t="str">
        <f>List1!Y163</f>
        <v xml:space="preserve"> </v>
      </c>
    </row>
    <row r="164" spans="1:24" x14ac:dyDescent="0.25">
      <c r="A164" s="9">
        <f>List1!A164</f>
        <v>221</v>
      </c>
      <c r="B164" s="9">
        <f>List1!B164</f>
        <v>484</v>
      </c>
      <c r="C164" s="10" t="str">
        <f>List1!C164</f>
        <v xml:space="preserve"> Betula pendula                                                                           </v>
      </c>
      <c r="D164" s="9" t="str">
        <f>List1!D164</f>
        <v xml:space="preserve"> Strom, skupina stromu </v>
      </c>
      <c r="E164" s="9" t="str">
        <f>LEFT(List1!E164,7)</f>
        <v xml:space="preserve">       </v>
      </c>
      <c r="F164" s="9">
        <f>List1!F164</f>
        <v>1</v>
      </c>
      <c r="G164" s="9" t="str">
        <f>List1!G164</f>
        <v xml:space="preserve">          6.0 </v>
      </c>
      <c r="H164" s="9" t="str">
        <f>List1!H164</f>
        <v xml:space="preserve">             0.5 </v>
      </c>
      <c r="I164" s="9" t="str">
        <f>List1!I164</f>
        <v xml:space="preserve">          4.0 </v>
      </c>
      <c r="J164" s="9">
        <f>List1!J164</f>
        <v>28</v>
      </c>
      <c r="K164" s="9" t="str">
        <f>List1!K164</f>
        <v xml:space="preserve">                    </v>
      </c>
      <c r="L164" s="9" t="str">
        <f>List1!L164</f>
        <v xml:space="preserve">           4.0 </v>
      </c>
      <c r="M164" s="9" t="str">
        <f>IF(LEFT(List1!N164,2) = " N","-",LEFT(List1!N164,2))</f>
        <v xml:space="preserve"> 3</v>
      </c>
      <c r="N164" s="9" t="str">
        <f>IF(LEFT(List1!O164,2) = " N","-",LEFT(List1!O164,2))</f>
        <v xml:space="preserve"> 5</v>
      </c>
      <c r="O164" s="9" t="str">
        <f>IF(LEFT(List1!P164,2) = " N","-",LEFT(List1!P164,2))</f>
        <v xml:space="preserve"> 5</v>
      </c>
      <c r="P164" s="9" t="str">
        <f>IF(LEFT(List1!Q164,2) = " N","-",LEFT(List1!Q164,2))</f>
        <v xml:space="preserve"> 4</v>
      </c>
      <c r="Q164" s="9" t="str">
        <f>IF(LEFT(List1!R164,2) = " N","-",LEFT(List1!R164,2))</f>
        <v xml:space="preserve"> 5</v>
      </c>
      <c r="R164" s="9" t="str">
        <f>IF(LEFT(List1!S164,2) = " N","-",LEFT(List1!S164,2))</f>
        <v xml:space="preserve"> 3</v>
      </c>
      <c r="S164" s="9" t="str">
        <f>IF(LEFT(List1!T164,2) = " N","-",LEFT(List1!T164,2))</f>
        <v xml:space="preserve"> 5</v>
      </c>
      <c r="T164" s="9" t="str">
        <f>IF(LEFT(List1!U164,2) = " N","-",LEFT(List1!U164,2))</f>
        <v xml:space="preserve"> 5</v>
      </c>
      <c r="U164" s="9" t="str">
        <f>IF(LEFT(List1!V164,2) = " N","-",LEFT(List1!V164,2))</f>
        <v>0</v>
      </c>
      <c r="V164" s="9" t="str">
        <f>IF(LEFT(List1!W164,2) = " N","-",LEFT(List1!W164,2))</f>
        <v xml:space="preserve"> 4</v>
      </c>
      <c r="W164" s="15" t="str">
        <f>List1!X164</f>
        <v xml:space="preserve"> V současnosti bez opatření                 </v>
      </c>
      <c r="X164" s="11" t="str">
        <f>List1!Y164</f>
        <v xml:space="preserve"> </v>
      </c>
    </row>
    <row r="165" spans="1:24" x14ac:dyDescent="0.25">
      <c r="A165" s="9">
        <f>List1!A165</f>
        <v>222</v>
      </c>
      <c r="B165" s="9">
        <f>List1!B165</f>
        <v>485</v>
      </c>
      <c r="C165" s="10" t="str">
        <f>List1!C165</f>
        <v xml:space="preserve"> Acer platanoides                                                                         </v>
      </c>
      <c r="D165" s="9" t="str">
        <f>List1!D165</f>
        <v xml:space="preserve"> Strom, skupina stromu </v>
      </c>
      <c r="E165" s="9" t="str">
        <f>LEFT(List1!E165,7)</f>
        <v xml:space="preserve">       </v>
      </c>
      <c r="F165" s="9">
        <f>List1!F165</f>
        <v>1</v>
      </c>
      <c r="G165" s="9" t="str">
        <f>List1!G165</f>
        <v xml:space="preserve">         14.0 </v>
      </c>
      <c r="H165" s="9" t="str">
        <f>List1!H165</f>
        <v xml:space="preserve">             2.0 </v>
      </c>
      <c r="I165" s="9" t="str">
        <f>List1!I165</f>
        <v xml:space="preserve">          9.0 </v>
      </c>
      <c r="J165" s="9">
        <f>List1!J165</f>
        <v>173</v>
      </c>
      <c r="K165" s="9" t="str">
        <f>List1!K165</f>
        <v xml:space="preserve">                    </v>
      </c>
      <c r="L165" s="9" t="str">
        <f>List1!L165</f>
        <v xml:space="preserve">          28.0 </v>
      </c>
      <c r="M165" s="9" t="str">
        <f>IF(LEFT(List1!N165,2) = " N","-",LEFT(List1!N165,2))</f>
        <v xml:space="preserve"> 4</v>
      </c>
      <c r="N165" s="9" t="str">
        <f>IF(LEFT(List1!O165,2) = " N","-",LEFT(List1!O165,2))</f>
        <v xml:space="preserve"> 4</v>
      </c>
      <c r="O165" s="9" t="str">
        <f>IF(LEFT(List1!P165,2) = " N","-",LEFT(List1!P165,2))</f>
        <v xml:space="preserve"> 4</v>
      </c>
      <c r="P165" s="9" t="str">
        <f>IF(LEFT(List1!Q165,2) = " N","-",LEFT(List1!Q165,2))</f>
        <v xml:space="preserve"> 3</v>
      </c>
      <c r="Q165" s="9" t="str">
        <f>IF(LEFT(List1!R165,2) = " N","-",LEFT(List1!R165,2))</f>
        <v xml:space="preserve"> 3</v>
      </c>
      <c r="R165" s="9" t="str">
        <f>IF(LEFT(List1!S165,2) = " N","-",LEFT(List1!S165,2))</f>
        <v xml:space="preserve"> 5</v>
      </c>
      <c r="S165" s="9" t="str">
        <f>IF(LEFT(List1!T165,2) = " N","-",LEFT(List1!T165,2))</f>
        <v xml:space="preserve"> 3</v>
      </c>
      <c r="T165" s="9" t="str">
        <f>IF(LEFT(List1!U165,2) = " N","-",LEFT(List1!U165,2))</f>
        <v xml:space="preserve"> 3</v>
      </c>
      <c r="U165" s="9" t="str">
        <f>IF(LEFT(List1!V165,2) = " N","-",LEFT(List1!V165,2))</f>
        <v>0</v>
      </c>
      <c r="V165" s="9" t="str">
        <f>IF(LEFT(List1!W165,2) = " N","-",LEFT(List1!W165,2))</f>
        <v xml:space="preserve"> 3</v>
      </c>
      <c r="W165" s="15" t="str">
        <f>List1!X165</f>
        <v xml:space="preserve"> V současnosti bez opatření                 </v>
      </c>
      <c r="X165" s="11" t="str">
        <f>List1!Y165</f>
        <v xml:space="preserve"> </v>
      </c>
    </row>
    <row r="166" spans="1:24" x14ac:dyDescent="0.25">
      <c r="A166" s="9">
        <f>List1!A166</f>
        <v>223</v>
      </c>
      <c r="B166" s="9">
        <f>List1!B166</f>
        <v>486</v>
      </c>
      <c r="C166" s="10" t="str">
        <f>List1!C166</f>
        <v xml:space="preserve"> Acer platanoides                                                                         </v>
      </c>
      <c r="D166" s="9" t="str">
        <f>List1!D166</f>
        <v xml:space="preserve"> Strom, skupina stromu </v>
      </c>
      <c r="E166" s="9" t="str">
        <f>LEFT(List1!E166,7)</f>
        <v xml:space="preserve">       </v>
      </c>
      <c r="F166" s="9">
        <f>List1!F166</f>
        <v>1</v>
      </c>
      <c r="G166" s="9" t="str">
        <f>List1!G166</f>
        <v xml:space="preserve">         22.0 </v>
      </c>
      <c r="H166" s="9" t="str">
        <f>List1!H166</f>
        <v xml:space="preserve">             4.0 </v>
      </c>
      <c r="I166" s="9" t="str">
        <f>List1!I166</f>
        <v xml:space="preserve">          9.0 </v>
      </c>
      <c r="J166" s="9">
        <f>List1!J166</f>
        <v>185</v>
      </c>
      <c r="K166" s="9" t="str">
        <f>List1!K166</f>
        <v xml:space="preserve">                    </v>
      </c>
      <c r="L166" s="9" t="str">
        <f>List1!L166</f>
        <v xml:space="preserve">          29.0 </v>
      </c>
      <c r="M166" s="9" t="str">
        <f>IF(LEFT(List1!N166,2) = " N","-",LEFT(List1!N166,2))</f>
        <v xml:space="preserve"> 4</v>
      </c>
      <c r="N166" s="9" t="str">
        <f>IF(LEFT(List1!O166,2) = " N","-",LEFT(List1!O166,2))</f>
        <v xml:space="preserve"> 4</v>
      </c>
      <c r="O166" s="9" t="str">
        <f>IF(LEFT(List1!P166,2) = " N","-",LEFT(List1!P166,2))</f>
        <v xml:space="preserve"> 3</v>
      </c>
      <c r="P166" s="9" t="str">
        <f>IF(LEFT(List1!Q166,2) = " N","-",LEFT(List1!Q166,2))</f>
        <v xml:space="preserve"> 3</v>
      </c>
      <c r="Q166" s="9" t="str">
        <f>IF(LEFT(List1!R166,2) = " N","-",LEFT(List1!R166,2))</f>
        <v xml:space="preserve"> 3</v>
      </c>
      <c r="R166" s="9" t="str">
        <f>IF(LEFT(List1!S166,2) = " N","-",LEFT(List1!S166,2))</f>
        <v xml:space="preserve"> 3</v>
      </c>
      <c r="S166" s="9" t="str">
        <f>IF(LEFT(List1!T166,2) = " N","-",LEFT(List1!T166,2))</f>
        <v xml:space="preserve"> 3</v>
      </c>
      <c r="T166" s="9" t="str">
        <f>IF(LEFT(List1!U166,2) = " N","-",LEFT(List1!U166,2))</f>
        <v xml:space="preserve"> 5</v>
      </c>
      <c r="U166" s="9" t="str">
        <f>IF(LEFT(List1!V166,2) = " N","-",LEFT(List1!V166,2))</f>
        <v>30</v>
      </c>
      <c r="V166" s="9" t="str">
        <f>IF(LEFT(List1!W166,2) = " N","-",LEFT(List1!W166,2))</f>
        <v xml:space="preserve"> 3</v>
      </c>
      <c r="W166" s="15" t="str">
        <f>List1!X166</f>
        <v xml:space="preserve"> V současnosti bez opatření                 </v>
      </c>
      <c r="X166" s="11" t="str">
        <f>List1!Y166</f>
        <v xml:space="preserve"> </v>
      </c>
    </row>
    <row r="167" spans="1:24" x14ac:dyDescent="0.25">
      <c r="A167" s="9">
        <f>List1!A167</f>
        <v>224</v>
      </c>
      <c r="B167" s="9">
        <f>List1!B167</f>
        <v>487</v>
      </c>
      <c r="C167" s="10" t="str">
        <f>List1!C167</f>
        <v xml:space="preserve"> Acer platanoides                                                                         </v>
      </c>
      <c r="D167" s="9" t="str">
        <f>List1!D167</f>
        <v xml:space="preserve"> Strom, skupina stromu </v>
      </c>
      <c r="E167" s="9" t="str">
        <f>LEFT(List1!E167,7)</f>
        <v xml:space="preserve">       </v>
      </c>
      <c r="F167" s="9">
        <f>List1!F167</f>
        <v>1</v>
      </c>
      <c r="G167" s="9" t="str">
        <f>List1!G167</f>
        <v xml:space="preserve">         25.0 </v>
      </c>
      <c r="H167" s="9" t="str">
        <f>List1!H167</f>
        <v xml:space="preserve">             3.0 </v>
      </c>
      <c r="I167" s="9" t="str">
        <f>List1!I167</f>
        <v xml:space="preserve">         11.0 </v>
      </c>
      <c r="J167" s="9">
        <f>List1!J167</f>
        <v>240</v>
      </c>
      <c r="K167" s="9" t="str">
        <f>List1!K167</f>
        <v xml:space="preserve">                    </v>
      </c>
      <c r="L167" s="9" t="str">
        <f>List1!L167</f>
        <v xml:space="preserve">          38.0 </v>
      </c>
      <c r="M167" s="9" t="str">
        <f>IF(LEFT(List1!N167,2) = " N","-",LEFT(List1!N167,2))</f>
        <v xml:space="preserve"> 4</v>
      </c>
      <c r="N167" s="9" t="str">
        <f>IF(LEFT(List1!O167,2) = " N","-",LEFT(List1!O167,2))</f>
        <v xml:space="preserve"> 4</v>
      </c>
      <c r="O167" s="9" t="str">
        <f>IF(LEFT(List1!P167,2) = " N","-",LEFT(List1!P167,2))</f>
        <v xml:space="preserve"> 4</v>
      </c>
      <c r="P167" s="9" t="str">
        <f>IF(LEFT(List1!Q167,2) = " N","-",LEFT(List1!Q167,2))</f>
        <v xml:space="preserve"> 4</v>
      </c>
      <c r="Q167" s="9" t="str">
        <f>IF(LEFT(List1!R167,2) = " N","-",LEFT(List1!R167,2))</f>
        <v xml:space="preserve"> 3</v>
      </c>
      <c r="R167" s="9" t="str">
        <f>IF(LEFT(List1!S167,2) = " N","-",LEFT(List1!S167,2))</f>
        <v xml:space="preserve"> 3</v>
      </c>
      <c r="S167" s="9" t="str">
        <f>IF(LEFT(List1!T167,2) = " N","-",LEFT(List1!T167,2))</f>
        <v xml:space="preserve"> 3</v>
      </c>
      <c r="T167" s="9" t="str">
        <f>IF(LEFT(List1!U167,2) = " N","-",LEFT(List1!U167,2))</f>
        <v xml:space="preserve"> 5</v>
      </c>
      <c r="U167" s="9" t="str">
        <f>IF(LEFT(List1!V167,2) = " N","-",LEFT(List1!V167,2))</f>
        <v>30</v>
      </c>
      <c r="V167" s="9" t="str">
        <f>IF(LEFT(List1!W167,2) = " N","-",LEFT(List1!W167,2))</f>
        <v xml:space="preserve"> 4</v>
      </c>
      <c r="W167" s="15" t="str">
        <f>List1!X167</f>
        <v xml:space="preserve"> V současnosti bez opatření                 </v>
      </c>
      <c r="X167" s="11" t="str">
        <f>List1!Y167</f>
        <v xml:space="preserve"> </v>
      </c>
    </row>
    <row r="168" spans="1:24" x14ac:dyDescent="0.25">
      <c r="A168" s="9">
        <f>List1!A168</f>
        <v>225</v>
      </c>
      <c r="B168" s="9">
        <f>List1!B168</f>
        <v>488</v>
      </c>
      <c r="C168" s="10" t="str">
        <f>List1!C168</f>
        <v xml:space="preserve"> Acer platanoides                                                                         </v>
      </c>
      <c r="D168" s="9" t="str">
        <f>List1!D168</f>
        <v xml:space="preserve"> Strom, skupina stromu </v>
      </c>
      <c r="E168" s="9" t="str">
        <f>LEFT(List1!E168,7)</f>
        <v xml:space="preserve">       </v>
      </c>
      <c r="F168" s="9">
        <f>List1!F168</f>
        <v>1</v>
      </c>
      <c r="G168" s="9" t="str">
        <f>List1!G168</f>
        <v xml:space="preserve">         23.0 </v>
      </c>
      <c r="H168" s="9" t="str">
        <f>List1!H168</f>
        <v xml:space="preserve">             3.0 </v>
      </c>
      <c r="I168" s="9" t="str">
        <f>List1!I168</f>
        <v xml:space="preserve">          9.0 </v>
      </c>
      <c r="J168" s="9">
        <f>List1!J168</f>
        <v>189</v>
      </c>
      <c r="K168" s="9" t="str">
        <f>List1!K168</f>
        <v xml:space="preserve">                    </v>
      </c>
      <c r="L168" s="9" t="str">
        <f>List1!L168</f>
        <v xml:space="preserve">          30.0 </v>
      </c>
      <c r="M168" s="9" t="str">
        <f>IF(LEFT(List1!N168,2) = " N","-",LEFT(List1!N168,2))</f>
        <v xml:space="preserve"> 4</v>
      </c>
      <c r="N168" s="9" t="str">
        <f>IF(LEFT(List1!O168,2) = " N","-",LEFT(List1!O168,2))</f>
        <v xml:space="preserve"> 4</v>
      </c>
      <c r="O168" s="9" t="str">
        <f>IF(LEFT(List1!P168,2) = " N","-",LEFT(List1!P168,2))</f>
        <v xml:space="preserve"> 3</v>
      </c>
      <c r="P168" s="9" t="str">
        <f>IF(LEFT(List1!Q168,2) = " N","-",LEFT(List1!Q168,2))</f>
        <v xml:space="preserve"> 2</v>
      </c>
      <c r="Q168" s="9" t="str">
        <f>IF(LEFT(List1!R168,2) = " N","-",LEFT(List1!R168,2))</f>
        <v xml:space="preserve"> 3</v>
      </c>
      <c r="R168" s="9" t="str">
        <f>IF(LEFT(List1!S168,2) = " N","-",LEFT(List1!S168,2))</f>
        <v xml:space="preserve"> 3</v>
      </c>
      <c r="S168" s="9" t="str">
        <f>IF(LEFT(List1!T168,2) = " N","-",LEFT(List1!T168,2))</f>
        <v xml:space="preserve"> 3</v>
      </c>
      <c r="T168" s="9" t="str">
        <f>IF(LEFT(List1!U168,2) = " N","-",LEFT(List1!U168,2))</f>
        <v xml:space="preserve"> 5</v>
      </c>
      <c r="U168" s="9" t="str">
        <f>IF(LEFT(List1!V168,2) = " N","-",LEFT(List1!V168,2))</f>
        <v>50</v>
      </c>
      <c r="V168" s="9" t="str">
        <f>IF(LEFT(List1!W168,2) = " N","-",LEFT(List1!W168,2))</f>
        <v xml:space="preserve"> 3</v>
      </c>
      <c r="W168" s="15" t="str">
        <f>List1!X168</f>
        <v xml:space="preserve"> V současnosti bez opatření                 </v>
      </c>
      <c r="X168" s="11" t="str">
        <f>List1!Y168</f>
        <v xml:space="preserve"> </v>
      </c>
    </row>
    <row r="169" spans="1:24" x14ac:dyDescent="0.25">
      <c r="A169" s="9">
        <f>List1!A169</f>
        <v>226</v>
      </c>
      <c r="B169" s="9">
        <f>List1!B169</f>
        <v>489</v>
      </c>
      <c r="C169" s="10" t="str">
        <f>List1!C169</f>
        <v xml:space="preserve"> Acer platanoides                                                                         </v>
      </c>
      <c r="D169" s="9" t="str">
        <f>List1!D169</f>
        <v xml:space="preserve"> Strom, skupina stromu </v>
      </c>
      <c r="E169" s="9" t="str">
        <f>LEFT(List1!E169,7)</f>
        <v xml:space="preserve">       </v>
      </c>
      <c r="F169" s="9">
        <f>List1!F169</f>
        <v>1</v>
      </c>
      <c r="G169" s="9" t="str">
        <f>List1!G169</f>
        <v xml:space="preserve">         26.0 </v>
      </c>
      <c r="H169" s="9" t="str">
        <f>List1!H169</f>
        <v xml:space="preserve">             7.0 </v>
      </c>
      <c r="I169" s="9" t="str">
        <f>List1!I169</f>
        <v xml:space="preserve">          9.0 </v>
      </c>
      <c r="J169" s="9">
        <f>List1!J169</f>
        <v>149</v>
      </c>
      <c r="K169" s="9" t="str">
        <f>List1!K169</f>
        <v xml:space="preserve">                    </v>
      </c>
      <c r="L169" s="9" t="str">
        <f>List1!L169</f>
        <v xml:space="preserve">          24.0 </v>
      </c>
      <c r="M169" s="9" t="str">
        <f>IF(LEFT(List1!N169,2) = " N","-",LEFT(List1!N169,2))</f>
        <v xml:space="preserve"> 4</v>
      </c>
      <c r="N169" s="9" t="str">
        <f>IF(LEFT(List1!O169,2) = " N","-",LEFT(List1!O169,2))</f>
        <v xml:space="preserve"> 3</v>
      </c>
      <c r="O169" s="9" t="str">
        <f>IF(LEFT(List1!P169,2) = " N","-",LEFT(List1!P169,2))</f>
        <v xml:space="preserve"> 3</v>
      </c>
      <c r="P169" s="9" t="str">
        <f>IF(LEFT(List1!Q169,2) = " N","-",LEFT(List1!Q169,2))</f>
        <v xml:space="preserve"> 2</v>
      </c>
      <c r="Q169" s="9" t="str">
        <f>IF(LEFT(List1!R169,2) = " N","-",LEFT(List1!R169,2))</f>
        <v xml:space="preserve"> 3</v>
      </c>
      <c r="R169" s="9" t="str">
        <f>IF(LEFT(List1!S169,2) = " N","-",LEFT(List1!S169,2))</f>
        <v xml:space="preserve"> 3</v>
      </c>
      <c r="S169" s="9" t="str">
        <f>IF(LEFT(List1!T169,2) = " N","-",LEFT(List1!T169,2))</f>
        <v xml:space="preserve"> 3</v>
      </c>
      <c r="T169" s="9" t="str">
        <f>IF(LEFT(List1!U169,2) = " N","-",LEFT(List1!U169,2))</f>
        <v xml:space="preserve"> 5</v>
      </c>
      <c r="U169" s="9" t="str">
        <f>IF(LEFT(List1!V169,2) = " N","-",LEFT(List1!V169,2))</f>
        <v>40</v>
      </c>
      <c r="V169" s="9" t="str">
        <f>IF(LEFT(List1!W169,2) = " N","-",LEFT(List1!W169,2))</f>
        <v xml:space="preserve"> 3</v>
      </c>
      <c r="W169" s="15" t="str">
        <f>List1!X169</f>
        <v xml:space="preserve"> V současnosti bez opatření                 </v>
      </c>
      <c r="X169" s="11" t="str">
        <f>List1!Y169</f>
        <v xml:space="preserve"> </v>
      </c>
    </row>
    <row r="170" spans="1:24" x14ac:dyDescent="0.25">
      <c r="A170" s="9">
        <f>List1!A170</f>
        <v>227</v>
      </c>
      <c r="B170" s="9">
        <f>List1!B170</f>
        <v>490</v>
      </c>
      <c r="C170" s="10" t="str">
        <f>List1!C170</f>
        <v xml:space="preserve"> Acer platanoides                                                                         </v>
      </c>
      <c r="D170" s="9" t="str">
        <f>List1!D170</f>
        <v xml:space="preserve"> Strom, skupina stromu </v>
      </c>
      <c r="E170" s="9" t="str">
        <f>LEFT(List1!E170,7)</f>
        <v xml:space="preserve">       </v>
      </c>
      <c r="F170" s="9">
        <f>List1!F170</f>
        <v>1</v>
      </c>
      <c r="G170" s="9" t="str">
        <f>List1!G170</f>
        <v xml:space="preserve">         26.0 </v>
      </c>
      <c r="H170" s="9" t="str">
        <f>List1!H170</f>
        <v xml:space="preserve">             3.5 </v>
      </c>
      <c r="I170" s="9" t="str">
        <f>List1!I170</f>
        <v xml:space="preserve">         10.0 </v>
      </c>
      <c r="J170" s="9">
        <f>List1!J170</f>
        <v>215</v>
      </c>
      <c r="K170" s="9" t="str">
        <f>List1!K170</f>
        <v xml:space="preserve">                    </v>
      </c>
      <c r="L170" s="9" t="str">
        <f>List1!L170</f>
        <v xml:space="preserve">          34.0 </v>
      </c>
      <c r="M170" s="9" t="str">
        <f>IF(LEFT(List1!N170,2) = " N","-",LEFT(List1!N170,2))</f>
        <v xml:space="preserve"> 4</v>
      </c>
      <c r="N170" s="9" t="str">
        <f>IF(LEFT(List1!O170,2) = " N","-",LEFT(List1!O170,2))</f>
        <v xml:space="preserve"> 4</v>
      </c>
      <c r="O170" s="9" t="str">
        <f>IF(LEFT(List1!P170,2) = " N","-",LEFT(List1!P170,2))</f>
        <v xml:space="preserve"> 4</v>
      </c>
      <c r="P170" s="9" t="str">
        <f>IF(LEFT(List1!Q170,2) = " N","-",LEFT(List1!Q170,2))</f>
        <v xml:space="preserve"> 3</v>
      </c>
      <c r="Q170" s="9" t="str">
        <f>IF(LEFT(List1!R170,2) = " N","-",LEFT(List1!R170,2))</f>
        <v xml:space="preserve"> 3</v>
      </c>
      <c r="R170" s="9" t="str">
        <f>IF(LEFT(List1!S170,2) = " N","-",LEFT(List1!S170,2))</f>
        <v xml:space="preserve"> 3</v>
      </c>
      <c r="S170" s="9" t="str">
        <f>IF(LEFT(List1!T170,2) = " N","-",LEFT(List1!T170,2))</f>
        <v xml:space="preserve"> 3</v>
      </c>
      <c r="T170" s="9" t="str">
        <f>IF(LEFT(List1!U170,2) = " N","-",LEFT(List1!U170,2))</f>
        <v xml:space="preserve"> 5</v>
      </c>
      <c r="U170" s="9" t="str">
        <f>IF(LEFT(List1!V170,2) = " N","-",LEFT(List1!V170,2))</f>
        <v>30</v>
      </c>
      <c r="V170" s="9" t="str">
        <f>IF(LEFT(List1!W170,2) = " N","-",LEFT(List1!W170,2))</f>
        <v xml:space="preserve"> 4</v>
      </c>
      <c r="W170" s="15" t="str">
        <f>List1!X170</f>
        <v xml:space="preserve"> V současnosti bez opatření                 </v>
      </c>
      <c r="X170" s="11" t="str">
        <f>List1!Y170</f>
        <v xml:space="preserve"> </v>
      </c>
    </row>
    <row r="171" spans="1:24" x14ac:dyDescent="0.25">
      <c r="A171" s="9">
        <f>List1!A171</f>
        <v>228</v>
      </c>
      <c r="B171" s="9">
        <f>List1!B171</f>
        <v>491</v>
      </c>
      <c r="C171" s="10" t="str">
        <f>List1!C171</f>
        <v xml:space="preserve"> Acer platanoides                                                                         </v>
      </c>
      <c r="D171" s="9" t="str">
        <f>List1!D171</f>
        <v xml:space="preserve"> Strom, skupina stromu </v>
      </c>
      <c r="E171" s="9" t="str">
        <f>LEFT(List1!E171,7)</f>
        <v xml:space="preserve">       </v>
      </c>
      <c r="F171" s="9">
        <f>List1!F171</f>
        <v>1</v>
      </c>
      <c r="G171" s="9" t="str">
        <f>List1!G171</f>
        <v xml:space="preserve">         26.0 </v>
      </c>
      <c r="H171" s="9" t="str">
        <f>List1!H171</f>
        <v xml:space="preserve">             3.5 </v>
      </c>
      <c r="I171" s="9" t="str">
        <f>List1!I171</f>
        <v xml:space="preserve">         11.0 </v>
      </c>
      <c r="J171" s="9">
        <f>List1!J171</f>
        <v>225</v>
      </c>
      <c r="K171" s="9" t="str">
        <f>List1!K171</f>
        <v xml:space="preserve">                    </v>
      </c>
      <c r="L171" s="9" t="str">
        <f>List1!L171</f>
        <v xml:space="preserve">          36.0 </v>
      </c>
      <c r="M171" s="9" t="str">
        <f>IF(LEFT(List1!N171,2) = " N","-",LEFT(List1!N171,2))</f>
        <v xml:space="preserve"> 4</v>
      </c>
      <c r="N171" s="9" t="str">
        <f>IF(LEFT(List1!O171,2) = " N","-",LEFT(List1!O171,2))</f>
        <v xml:space="preserve"> 4</v>
      </c>
      <c r="O171" s="9" t="str">
        <f>IF(LEFT(List1!P171,2) = " N","-",LEFT(List1!P171,2))</f>
        <v xml:space="preserve"> 4</v>
      </c>
      <c r="P171" s="9" t="str">
        <f>IF(LEFT(List1!Q171,2) = " N","-",LEFT(List1!Q171,2))</f>
        <v xml:space="preserve"> 3</v>
      </c>
      <c r="Q171" s="9" t="str">
        <f>IF(LEFT(List1!R171,2) = " N","-",LEFT(List1!R171,2))</f>
        <v xml:space="preserve"> 3</v>
      </c>
      <c r="R171" s="9" t="str">
        <f>IF(LEFT(List1!S171,2) = " N","-",LEFT(List1!S171,2))</f>
        <v xml:space="preserve"> 3</v>
      </c>
      <c r="S171" s="9" t="str">
        <f>IF(LEFT(List1!T171,2) = " N","-",LEFT(List1!T171,2))</f>
        <v xml:space="preserve"> 3</v>
      </c>
      <c r="T171" s="9" t="str">
        <f>IF(LEFT(List1!U171,2) = " N","-",LEFT(List1!U171,2))</f>
        <v xml:space="preserve"> 5</v>
      </c>
      <c r="U171" s="9" t="str">
        <f>IF(LEFT(List1!V171,2) = " N","-",LEFT(List1!V171,2))</f>
        <v>30</v>
      </c>
      <c r="V171" s="9" t="str">
        <f>IF(LEFT(List1!W171,2) = " N","-",LEFT(List1!W171,2))</f>
        <v xml:space="preserve"> 4</v>
      </c>
      <c r="W171" s="15" t="str">
        <f>List1!X171</f>
        <v xml:space="preserve"> V současnosti bez opatření                 </v>
      </c>
      <c r="X171" s="11" t="str">
        <f>List1!Y171</f>
        <v xml:space="preserve"> </v>
      </c>
    </row>
    <row r="172" spans="1:24" x14ac:dyDescent="0.25">
      <c r="A172" s="9">
        <f>List1!A172</f>
        <v>229</v>
      </c>
      <c r="B172" s="9">
        <f>List1!B172</f>
        <v>492</v>
      </c>
      <c r="C172" s="10" t="str">
        <f>List1!C172</f>
        <v xml:space="preserve"> Acer platanoides                                                                         </v>
      </c>
      <c r="D172" s="9" t="str">
        <f>List1!D172</f>
        <v xml:space="preserve"> Strom, skupina stromu </v>
      </c>
      <c r="E172" s="9" t="str">
        <f>LEFT(List1!E172,7)</f>
        <v xml:space="preserve">       </v>
      </c>
      <c r="F172" s="9">
        <f>List1!F172</f>
        <v>1</v>
      </c>
      <c r="G172" s="9" t="str">
        <f>List1!G172</f>
        <v xml:space="preserve">         26.0 </v>
      </c>
      <c r="H172" s="9" t="str">
        <f>List1!H172</f>
        <v xml:space="preserve">             3.0 </v>
      </c>
      <c r="I172" s="9" t="str">
        <f>List1!I172</f>
        <v xml:space="preserve">         10.0 </v>
      </c>
      <c r="J172" s="9">
        <f>List1!J172</f>
        <v>234</v>
      </c>
      <c r="K172" s="9" t="str">
        <f>List1!K172</f>
        <v xml:space="preserve">                    </v>
      </c>
      <c r="L172" s="9" t="str">
        <f>List1!L172</f>
        <v xml:space="preserve">          37.0 </v>
      </c>
      <c r="M172" s="9" t="str">
        <f>IF(LEFT(List1!N172,2) = " N","-",LEFT(List1!N172,2))</f>
        <v xml:space="preserve"> 4</v>
      </c>
      <c r="N172" s="9" t="str">
        <f>IF(LEFT(List1!O172,2) = " N","-",LEFT(List1!O172,2))</f>
        <v xml:space="preserve"> 3</v>
      </c>
      <c r="O172" s="9" t="str">
        <f>IF(LEFT(List1!P172,2) = " N","-",LEFT(List1!P172,2))</f>
        <v xml:space="preserve"> 3</v>
      </c>
      <c r="P172" s="9" t="str">
        <f>IF(LEFT(List1!Q172,2) = " N","-",LEFT(List1!Q172,2))</f>
        <v xml:space="preserve"> 2</v>
      </c>
      <c r="Q172" s="9" t="str">
        <f>IF(LEFT(List1!R172,2) = " N","-",LEFT(List1!R172,2))</f>
        <v xml:space="preserve"> 2</v>
      </c>
      <c r="R172" s="9" t="str">
        <f>IF(LEFT(List1!S172,2) = " N","-",LEFT(List1!S172,2))</f>
        <v xml:space="preserve"> 3</v>
      </c>
      <c r="S172" s="9" t="str">
        <f>IF(LEFT(List1!T172,2) = " N","-",LEFT(List1!T172,2))</f>
        <v xml:space="preserve"> 3</v>
      </c>
      <c r="T172" s="9" t="str">
        <f>IF(LEFT(List1!U172,2) = " N","-",LEFT(List1!U172,2))</f>
        <v xml:space="preserve"> 5</v>
      </c>
      <c r="U172" s="9" t="str">
        <f>IF(LEFT(List1!V172,2) = " N","-",LEFT(List1!V172,2))</f>
        <v>60</v>
      </c>
      <c r="V172" s="9" t="str">
        <f>IF(LEFT(List1!W172,2) = " N","-",LEFT(List1!W172,2))</f>
        <v xml:space="preserve"> 2</v>
      </c>
      <c r="W172" s="15" t="str">
        <f>List1!X172</f>
        <v xml:space="preserve"> V současnosti bez opatření                 </v>
      </c>
      <c r="X172" s="11" t="str">
        <f>List1!Y172</f>
        <v xml:space="preserve"> </v>
      </c>
    </row>
    <row r="173" spans="1:24" x14ac:dyDescent="0.25">
      <c r="A173" s="9">
        <f>List1!A173</f>
        <v>230</v>
      </c>
      <c r="B173" s="9">
        <f>List1!B173</f>
        <v>493</v>
      </c>
      <c r="C173" s="10" t="str">
        <f>List1!C173</f>
        <v xml:space="preserve"> Acer platanoides                                                                         </v>
      </c>
      <c r="D173" s="9" t="str">
        <f>List1!D173</f>
        <v xml:space="preserve"> Strom, skupina stromu </v>
      </c>
      <c r="E173" s="9" t="str">
        <f>LEFT(List1!E173,7)</f>
        <v xml:space="preserve">       </v>
      </c>
      <c r="F173" s="9">
        <f>List1!F173</f>
        <v>1</v>
      </c>
      <c r="G173" s="9" t="str">
        <f>List1!G173</f>
        <v xml:space="preserve">         24.0 </v>
      </c>
      <c r="H173" s="9" t="str">
        <f>List1!H173</f>
        <v xml:space="preserve">             2.5 </v>
      </c>
      <c r="I173" s="9" t="str">
        <f>List1!I173</f>
        <v xml:space="preserve">         11.0 </v>
      </c>
      <c r="J173" s="9">
        <f>List1!J173</f>
        <v>182</v>
      </c>
      <c r="K173" s="9" t="str">
        <f>List1!K173</f>
        <v xml:space="preserve">                    </v>
      </c>
      <c r="L173" s="9" t="str">
        <f>List1!L173</f>
        <v xml:space="preserve">          29.0 </v>
      </c>
      <c r="M173" s="9" t="str">
        <f>IF(LEFT(List1!N173,2) = " N","-",LEFT(List1!N173,2))</f>
        <v xml:space="preserve"> 4</v>
      </c>
      <c r="N173" s="9" t="str">
        <f>IF(LEFT(List1!O173,2) = " N","-",LEFT(List1!O173,2))</f>
        <v xml:space="preserve"> 4</v>
      </c>
      <c r="O173" s="9" t="str">
        <f>IF(LEFT(List1!P173,2) = " N","-",LEFT(List1!P173,2))</f>
        <v xml:space="preserve"> 3</v>
      </c>
      <c r="P173" s="9" t="str">
        <f>IF(LEFT(List1!Q173,2) = " N","-",LEFT(List1!Q173,2))</f>
        <v xml:space="preserve"> 3</v>
      </c>
      <c r="Q173" s="9" t="str">
        <f>IF(LEFT(List1!R173,2) = " N","-",LEFT(List1!R173,2))</f>
        <v xml:space="preserve"> 3</v>
      </c>
      <c r="R173" s="9" t="str">
        <f>IF(LEFT(List1!S173,2) = " N","-",LEFT(List1!S173,2))</f>
        <v xml:space="preserve"> 3</v>
      </c>
      <c r="S173" s="9" t="str">
        <f>IF(LEFT(List1!T173,2) = " N","-",LEFT(List1!T173,2))</f>
        <v xml:space="preserve"> 3</v>
      </c>
      <c r="T173" s="9" t="str">
        <f>IF(LEFT(List1!U173,2) = " N","-",LEFT(List1!U173,2))</f>
        <v xml:space="preserve"> 5</v>
      </c>
      <c r="U173" s="9" t="str">
        <f>IF(LEFT(List1!V173,2) = " N","-",LEFT(List1!V173,2))</f>
        <v>20</v>
      </c>
      <c r="V173" s="9" t="str">
        <f>IF(LEFT(List1!W173,2) = " N","-",LEFT(List1!W173,2))</f>
        <v xml:space="preserve"> 3</v>
      </c>
      <c r="W173" s="15" t="str">
        <f>List1!X173</f>
        <v xml:space="preserve"> V současnosti bez opatření                 </v>
      </c>
      <c r="X173" s="11" t="str">
        <f>List1!Y173</f>
        <v xml:space="preserve"> </v>
      </c>
    </row>
    <row r="174" spans="1:24" x14ac:dyDescent="0.25">
      <c r="A174" s="9">
        <f>List1!A174</f>
        <v>231</v>
      </c>
      <c r="B174" s="9">
        <f>List1!B174</f>
        <v>494</v>
      </c>
      <c r="C174" s="10" t="str">
        <f>List1!C174</f>
        <v xml:space="preserve"> Acer platanoides                                                                         </v>
      </c>
      <c r="D174" s="9" t="str">
        <f>List1!D174</f>
        <v xml:space="preserve"> Strom, skupina stromu </v>
      </c>
      <c r="E174" s="9" t="str">
        <f>LEFT(List1!E174,7)</f>
        <v xml:space="preserve">       </v>
      </c>
      <c r="F174" s="9">
        <f>List1!F174</f>
        <v>1</v>
      </c>
      <c r="G174" s="9" t="str">
        <f>List1!G174</f>
        <v xml:space="preserve">         21.0 </v>
      </c>
      <c r="H174" s="9" t="str">
        <f>List1!H174</f>
        <v xml:space="preserve">             3.0 </v>
      </c>
      <c r="I174" s="9" t="str">
        <f>List1!I174</f>
        <v xml:space="preserve">         11.0 </v>
      </c>
      <c r="J174" s="9">
        <f>List1!J174</f>
        <v>259</v>
      </c>
      <c r="K174" s="9" t="str">
        <f>List1!K174</f>
        <v xml:space="preserve">                    </v>
      </c>
      <c r="L174" s="9" t="str">
        <f>List1!L174</f>
        <v xml:space="preserve">          41.0 </v>
      </c>
      <c r="M174" s="9" t="str">
        <f>IF(LEFT(List1!N174,2) = " N","-",LEFT(List1!N174,2))</f>
        <v xml:space="preserve"> 4</v>
      </c>
      <c r="N174" s="9" t="str">
        <f>IF(LEFT(List1!O174,2) = " N","-",LEFT(List1!O174,2))</f>
        <v xml:space="preserve"> 4</v>
      </c>
      <c r="O174" s="9" t="str">
        <f>IF(LEFT(List1!P174,2) = " N","-",LEFT(List1!P174,2))</f>
        <v xml:space="preserve"> 3</v>
      </c>
      <c r="P174" s="9" t="str">
        <f>IF(LEFT(List1!Q174,2) = " N","-",LEFT(List1!Q174,2))</f>
        <v xml:space="preserve"> 3</v>
      </c>
      <c r="Q174" s="9" t="str">
        <f>IF(LEFT(List1!R174,2) = " N","-",LEFT(List1!R174,2))</f>
        <v xml:space="preserve"> 3</v>
      </c>
      <c r="R174" s="9" t="str">
        <f>IF(LEFT(List1!S174,2) = " N","-",LEFT(List1!S174,2))</f>
        <v xml:space="preserve"> 3</v>
      </c>
      <c r="S174" s="9" t="str">
        <f>IF(LEFT(List1!T174,2) = " N","-",LEFT(List1!T174,2))</f>
        <v xml:space="preserve"> 3</v>
      </c>
      <c r="T174" s="9" t="str">
        <f>IF(LEFT(List1!U174,2) = " N","-",LEFT(List1!U174,2))</f>
        <v xml:space="preserve"> 5</v>
      </c>
      <c r="U174" s="9" t="str">
        <f>IF(LEFT(List1!V174,2) = " N","-",LEFT(List1!V174,2))</f>
        <v>40</v>
      </c>
      <c r="V174" s="9" t="str">
        <f>IF(LEFT(List1!W174,2) = " N","-",LEFT(List1!W174,2))</f>
        <v xml:space="preserve"> 3</v>
      </c>
      <c r="W174" s="15" t="str">
        <f>List1!X174</f>
        <v xml:space="preserve"> V současnosti bez opatření                 </v>
      </c>
      <c r="X174" s="11" t="str">
        <f>List1!Y174</f>
        <v xml:space="preserve"> </v>
      </c>
    </row>
    <row r="175" spans="1:24" x14ac:dyDescent="0.25">
      <c r="A175" s="9">
        <f>List1!A175</f>
        <v>232</v>
      </c>
      <c r="B175" s="9">
        <f>List1!B175</f>
        <v>495</v>
      </c>
      <c r="C175" s="10" t="str">
        <f>List1!C175</f>
        <v xml:space="preserve"> Acer platanoides                                                                         </v>
      </c>
      <c r="D175" s="9" t="str">
        <f>List1!D175</f>
        <v xml:space="preserve"> Strom, skupina stromu </v>
      </c>
      <c r="E175" s="9" t="str">
        <f>LEFT(List1!E175,7)</f>
        <v xml:space="preserve">       </v>
      </c>
      <c r="F175" s="9">
        <f>List1!F175</f>
        <v>1</v>
      </c>
      <c r="G175" s="9" t="str">
        <f>List1!G175</f>
        <v xml:space="preserve">         23.0 </v>
      </c>
      <c r="H175" s="9" t="str">
        <f>List1!H175</f>
        <v xml:space="preserve">             4.0 </v>
      </c>
      <c r="I175" s="9" t="str">
        <f>List1!I175</f>
        <v xml:space="preserve">          8.0 </v>
      </c>
      <c r="J175" s="9">
        <f>List1!J175</f>
        <v>210</v>
      </c>
      <c r="K175" s="9" t="str">
        <f>List1!K175</f>
        <v xml:space="preserve">                    </v>
      </c>
      <c r="L175" s="9" t="str">
        <f>List1!L175</f>
        <v xml:space="preserve">          33.0 </v>
      </c>
      <c r="M175" s="9" t="str">
        <f>IF(LEFT(List1!N175,2) = " N","-",LEFT(List1!N175,2))</f>
        <v xml:space="preserve"> 4</v>
      </c>
      <c r="N175" s="9" t="str">
        <f>IF(LEFT(List1!O175,2) = " N","-",LEFT(List1!O175,2))</f>
        <v xml:space="preserve"> 4</v>
      </c>
      <c r="O175" s="9" t="str">
        <f>IF(LEFT(List1!P175,2) = " N","-",LEFT(List1!P175,2))</f>
        <v xml:space="preserve"> 4</v>
      </c>
      <c r="P175" s="9" t="str">
        <f>IF(LEFT(List1!Q175,2) = " N","-",LEFT(List1!Q175,2))</f>
        <v xml:space="preserve"> 4</v>
      </c>
      <c r="Q175" s="9" t="str">
        <f>IF(LEFT(List1!R175,2) = " N","-",LEFT(List1!R175,2))</f>
        <v xml:space="preserve"> 3</v>
      </c>
      <c r="R175" s="9" t="str">
        <f>IF(LEFT(List1!S175,2) = " N","-",LEFT(List1!S175,2))</f>
        <v xml:space="preserve"> 3</v>
      </c>
      <c r="S175" s="9" t="str">
        <f>IF(LEFT(List1!T175,2) = " N","-",LEFT(List1!T175,2))</f>
        <v xml:space="preserve"> 3</v>
      </c>
      <c r="T175" s="9" t="str">
        <f>IF(LEFT(List1!U175,2) = " N","-",LEFT(List1!U175,2))</f>
        <v xml:space="preserve"> 5</v>
      </c>
      <c r="U175" s="9" t="str">
        <f>IF(LEFT(List1!V175,2) = " N","-",LEFT(List1!V175,2))</f>
        <v>10</v>
      </c>
      <c r="V175" s="9" t="str">
        <f>IF(LEFT(List1!W175,2) = " N","-",LEFT(List1!W175,2))</f>
        <v xml:space="preserve"> 4</v>
      </c>
      <c r="W175" s="15" t="str">
        <f>List1!X175</f>
        <v xml:space="preserve"> V současnosti bez opatření                 </v>
      </c>
      <c r="X175" s="11" t="str">
        <f>List1!Y175</f>
        <v xml:space="preserve"> </v>
      </c>
    </row>
    <row r="176" spans="1:24" x14ac:dyDescent="0.25">
      <c r="A176" s="9">
        <f>List1!A176</f>
        <v>233</v>
      </c>
      <c r="B176" s="9">
        <f>List1!B176</f>
        <v>496</v>
      </c>
      <c r="C176" s="10" t="str">
        <f>List1!C176</f>
        <v xml:space="preserve"> Acer pseudoplatanus                                                                      </v>
      </c>
      <c r="D176" s="9" t="str">
        <f>List1!D176</f>
        <v xml:space="preserve"> Strom, skupina stromu </v>
      </c>
      <c r="E176" s="9" t="str">
        <f>LEFT(List1!E176,7)</f>
        <v xml:space="preserve">       </v>
      </c>
      <c r="F176" s="9">
        <f>List1!F176</f>
        <v>1</v>
      </c>
      <c r="G176" s="9" t="str">
        <f>List1!G176</f>
        <v xml:space="preserve">         22.5 </v>
      </c>
      <c r="H176" s="9" t="str">
        <f>List1!H176</f>
        <v xml:space="preserve">             4.0 </v>
      </c>
      <c r="I176" s="9" t="str">
        <f>List1!I176</f>
        <v xml:space="preserve">         10.0 </v>
      </c>
      <c r="J176" s="9">
        <f>List1!J176</f>
        <v>230</v>
      </c>
      <c r="K176" s="9" t="str">
        <f>List1!K176</f>
        <v xml:space="preserve">                    </v>
      </c>
      <c r="L176" s="9" t="str">
        <f>List1!L176</f>
        <v xml:space="preserve">          37.0 </v>
      </c>
      <c r="M176" s="9" t="str">
        <f>IF(LEFT(List1!N176,2) = " N","-",LEFT(List1!N176,2))</f>
        <v xml:space="preserve"> 4</v>
      </c>
      <c r="N176" s="9" t="str">
        <f>IF(LEFT(List1!O176,2) = " N","-",LEFT(List1!O176,2))</f>
        <v xml:space="preserve"> 4</v>
      </c>
      <c r="O176" s="9" t="str">
        <f>IF(LEFT(List1!P176,2) = " N","-",LEFT(List1!P176,2))</f>
        <v xml:space="preserve"> 4</v>
      </c>
      <c r="P176" s="9" t="str">
        <f>IF(LEFT(List1!Q176,2) = " N","-",LEFT(List1!Q176,2))</f>
        <v xml:space="preserve"> 4</v>
      </c>
      <c r="Q176" s="9" t="str">
        <f>IF(LEFT(List1!R176,2) = " N","-",LEFT(List1!R176,2))</f>
        <v xml:space="preserve"> 4</v>
      </c>
      <c r="R176" s="9" t="str">
        <f>IF(LEFT(List1!S176,2) = " N","-",LEFT(List1!S176,2))</f>
        <v xml:space="preserve"> 3</v>
      </c>
      <c r="S176" s="9" t="str">
        <f>IF(LEFT(List1!T176,2) = " N","-",LEFT(List1!T176,2))</f>
        <v xml:space="preserve"> 4</v>
      </c>
      <c r="T176" s="9" t="str">
        <f>IF(LEFT(List1!U176,2) = " N","-",LEFT(List1!U176,2))</f>
        <v xml:space="preserve"> 5</v>
      </c>
      <c r="U176" s="9" t="str">
        <f>IF(LEFT(List1!V176,2) = " N","-",LEFT(List1!V176,2))</f>
        <v>10</v>
      </c>
      <c r="V176" s="9" t="str">
        <f>IF(LEFT(List1!W176,2) = " N","-",LEFT(List1!W176,2))</f>
        <v xml:space="preserve"> 4</v>
      </c>
      <c r="W176" s="15" t="str">
        <f>List1!X176</f>
        <v xml:space="preserve"> V současnosti bez opatření                 </v>
      </c>
      <c r="X176" s="11" t="str">
        <f>List1!Y176</f>
        <v xml:space="preserve"> </v>
      </c>
    </row>
    <row r="177" spans="1:24" x14ac:dyDescent="0.25">
      <c r="A177" s="9">
        <f>List1!A177</f>
        <v>234</v>
      </c>
      <c r="B177" s="9">
        <f>List1!B177</f>
        <v>497</v>
      </c>
      <c r="C177" s="10" t="str">
        <f>List1!C177</f>
        <v xml:space="preserve"> Fraxinus excelsior                                                                       </v>
      </c>
      <c r="D177" s="9" t="str">
        <f>List1!D177</f>
        <v xml:space="preserve"> Strom, skupina stromu </v>
      </c>
      <c r="E177" s="9" t="str">
        <f>LEFT(List1!E177,7)</f>
        <v xml:space="preserve">       </v>
      </c>
      <c r="F177" s="9">
        <f>List1!F177</f>
        <v>1</v>
      </c>
      <c r="G177" s="9" t="str">
        <f>List1!G177</f>
        <v xml:space="preserve">         29.0 </v>
      </c>
      <c r="H177" s="9" t="str">
        <f>List1!H177</f>
        <v xml:space="preserve">             7.0 </v>
      </c>
      <c r="I177" s="9" t="str">
        <f>List1!I177</f>
        <v xml:space="preserve">         19.0 </v>
      </c>
      <c r="J177" s="9">
        <f>List1!J177</f>
        <v>295</v>
      </c>
      <c r="K177" s="9" t="str">
        <f>List1!K177</f>
        <v xml:space="preserve">                    </v>
      </c>
      <c r="L177" s="9" t="str">
        <f>List1!L177</f>
        <v xml:space="preserve">          47.0 </v>
      </c>
      <c r="M177" s="9" t="str">
        <f>IF(LEFT(List1!N177,2) = " N","-",LEFT(List1!N177,2))</f>
        <v xml:space="preserve"> 4</v>
      </c>
      <c r="N177" s="9" t="str">
        <f>IF(LEFT(List1!O177,2) = " N","-",LEFT(List1!O177,2))</f>
        <v xml:space="preserve"> 3</v>
      </c>
      <c r="O177" s="9" t="str">
        <f>IF(LEFT(List1!P177,2) = " N","-",LEFT(List1!P177,2))</f>
        <v xml:space="preserve"> 4</v>
      </c>
      <c r="P177" s="9" t="str">
        <f>IF(LEFT(List1!Q177,2) = " N","-",LEFT(List1!Q177,2))</f>
        <v xml:space="preserve"> 4</v>
      </c>
      <c r="Q177" s="9" t="str">
        <f>IF(LEFT(List1!R177,2) = " N","-",LEFT(List1!R177,2))</f>
        <v xml:space="preserve"> 3</v>
      </c>
      <c r="R177" s="9" t="str">
        <f>IF(LEFT(List1!S177,2) = " N","-",LEFT(List1!S177,2))</f>
        <v xml:space="preserve"> 2</v>
      </c>
      <c r="S177" s="9" t="str">
        <f>IF(LEFT(List1!T177,2) = " N","-",LEFT(List1!T177,2))</f>
        <v xml:space="preserve"> 2</v>
      </c>
      <c r="T177" s="9" t="str">
        <f>IF(LEFT(List1!U177,2) = " N","-",LEFT(List1!U177,2))</f>
        <v xml:space="preserve"> 3</v>
      </c>
      <c r="U177" s="9" t="str">
        <f>IF(LEFT(List1!V177,2) = " N","-",LEFT(List1!V177,2))</f>
        <v>40</v>
      </c>
      <c r="V177" s="9" t="str">
        <f>IF(LEFT(List1!W177,2) = " N","-",LEFT(List1!W177,2))</f>
        <v xml:space="preserve"> 3</v>
      </c>
      <c r="W177" s="15" t="str">
        <f>List1!X177</f>
        <v xml:space="preserve"> V současnosti bez opatření                 </v>
      </c>
      <c r="X177" s="11" t="str">
        <f>List1!Y177</f>
        <v xml:space="preserve"> </v>
      </c>
    </row>
    <row r="178" spans="1:24" x14ac:dyDescent="0.25">
      <c r="A178" s="9">
        <f>List1!A178</f>
        <v>235</v>
      </c>
      <c r="B178" s="9">
        <f>List1!B178</f>
        <v>498</v>
      </c>
      <c r="C178" s="10" t="str">
        <f>List1!C178</f>
        <v xml:space="preserve"> Acer pseudoplatanus                                                                      </v>
      </c>
      <c r="D178" s="9" t="str">
        <f>List1!D178</f>
        <v xml:space="preserve"> Strom, skupina stromu </v>
      </c>
      <c r="E178" s="9" t="str">
        <f>LEFT(List1!E178,7)</f>
        <v xml:space="preserve">       </v>
      </c>
      <c r="F178" s="9">
        <f>List1!F178</f>
        <v>1</v>
      </c>
      <c r="G178" s="9" t="str">
        <f>List1!G178</f>
        <v xml:space="preserve">         25.0 </v>
      </c>
      <c r="H178" s="9" t="str">
        <f>List1!H178</f>
        <v xml:space="preserve">             4.0 </v>
      </c>
      <c r="I178" s="9" t="str">
        <f>List1!I178</f>
        <v xml:space="preserve">         11.0 </v>
      </c>
      <c r="J178" s="9">
        <f>List1!J178</f>
        <v>212</v>
      </c>
      <c r="K178" s="9" t="str">
        <f>List1!K178</f>
        <v xml:space="preserve">                    </v>
      </c>
      <c r="L178" s="9" t="str">
        <f>List1!L178</f>
        <v xml:space="preserve">          34.0 </v>
      </c>
      <c r="M178" s="9" t="str">
        <f>IF(LEFT(List1!N178,2) = " N","-",LEFT(List1!N178,2))</f>
        <v xml:space="preserve"> 4</v>
      </c>
      <c r="N178" s="9" t="str">
        <f>IF(LEFT(List1!O178,2) = " N","-",LEFT(List1!O178,2))</f>
        <v xml:space="preserve"> 4</v>
      </c>
      <c r="O178" s="9" t="str">
        <f>IF(LEFT(List1!P178,2) = " N","-",LEFT(List1!P178,2))</f>
        <v xml:space="preserve"> 4</v>
      </c>
      <c r="P178" s="9" t="str">
        <f>IF(LEFT(List1!Q178,2) = " N","-",LEFT(List1!Q178,2))</f>
        <v xml:space="preserve"> 4</v>
      </c>
      <c r="Q178" s="9" t="str">
        <f>IF(LEFT(List1!R178,2) = " N","-",LEFT(List1!R178,2))</f>
        <v xml:space="preserve"> 3</v>
      </c>
      <c r="R178" s="9" t="str">
        <f>IF(LEFT(List1!S178,2) = " N","-",LEFT(List1!S178,2))</f>
        <v xml:space="preserve"> 2</v>
      </c>
      <c r="S178" s="9" t="str">
        <f>IF(LEFT(List1!T178,2) = " N","-",LEFT(List1!T178,2))</f>
        <v xml:space="preserve"> 2</v>
      </c>
      <c r="T178" s="9" t="str">
        <f>IF(LEFT(List1!U178,2) = " N","-",LEFT(List1!U178,2))</f>
        <v xml:space="preserve"> 5</v>
      </c>
      <c r="U178" s="9" t="str">
        <f>IF(LEFT(List1!V178,2) = " N","-",LEFT(List1!V178,2))</f>
        <v>20</v>
      </c>
      <c r="V178" s="9" t="str">
        <f>IF(LEFT(List1!W178,2) = " N","-",LEFT(List1!W178,2))</f>
        <v xml:space="preserve"> 4</v>
      </c>
      <c r="W178" s="15" t="str">
        <f>List1!X178</f>
        <v xml:space="preserve"> V současnosti bez opatření                 </v>
      </c>
      <c r="X178" s="11" t="str">
        <f>List1!Y178</f>
        <v xml:space="preserve"> </v>
      </c>
    </row>
    <row r="179" spans="1:24" x14ac:dyDescent="0.25">
      <c r="A179" s="9">
        <f>List1!A179</f>
        <v>236</v>
      </c>
      <c r="B179" s="9">
        <f>List1!B179</f>
        <v>499</v>
      </c>
      <c r="C179" s="10" t="str">
        <f>List1!C179</f>
        <v xml:space="preserve"> Tilia platyphyllos                                                                       </v>
      </c>
      <c r="D179" s="9" t="str">
        <f>List1!D179</f>
        <v xml:space="preserve"> Strom, skupina stromu </v>
      </c>
      <c r="E179" s="9" t="str">
        <f>LEFT(List1!E179,7)</f>
        <v xml:space="preserve">       </v>
      </c>
      <c r="F179" s="9">
        <f>List1!F179</f>
        <v>1</v>
      </c>
      <c r="G179" s="9" t="str">
        <f>List1!G179</f>
        <v xml:space="preserve">         20.0 </v>
      </c>
      <c r="H179" s="9" t="str">
        <f>List1!H179</f>
        <v xml:space="preserve">             3.0 </v>
      </c>
      <c r="I179" s="9" t="str">
        <f>List1!I179</f>
        <v xml:space="preserve">          8.0 </v>
      </c>
      <c r="J179" s="9">
        <f>List1!J179</f>
        <v>150</v>
      </c>
      <c r="K179" s="9" t="str">
        <f>List1!K179</f>
        <v xml:space="preserve">                    </v>
      </c>
      <c r="L179" s="9" t="str">
        <f>List1!L179</f>
        <v xml:space="preserve">          24.0 </v>
      </c>
      <c r="M179" s="9" t="str">
        <f>IF(LEFT(List1!N179,2) = " N","-",LEFT(List1!N179,2))</f>
        <v xml:space="preserve"> 4</v>
      </c>
      <c r="N179" s="9" t="str">
        <f>IF(LEFT(List1!O179,2) = " N","-",LEFT(List1!O179,2))</f>
        <v xml:space="preserve"> 4</v>
      </c>
      <c r="O179" s="9" t="str">
        <f>IF(LEFT(List1!P179,2) = " N","-",LEFT(List1!P179,2))</f>
        <v xml:space="preserve"> 4</v>
      </c>
      <c r="P179" s="9" t="str">
        <f>IF(LEFT(List1!Q179,2) = " N","-",LEFT(List1!Q179,2))</f>
        <v xml:space="preserve"> 5</v>
      </c>
      <c r="Q179" s="9" t="str">
        <f>IF(LEFT(List1!R179,2) = " N","-",LEFT(List1!R179,2))</f>
        <v xml:space="preserve"> 5</v>
      </c>
      <c r="R179" s="9" t="str">
        <f>IF(LEFT(List1!S179,2) = " N","-",LEFT(List1!S179,2))</f>
        <v xml:space="preserve"> 2</v>
      </c>
      <c r="S179" s="9" t="str">
        <f>IF(LEFT(List1!T179,2) = " N","-",LEFT(List1!T179,2))</f>
        <v xml:space="preserve"> 5</v>
      </c>
      <c r="T179" s="9" t="str">
        <f>IF(LEFT(List1!U179,2) = " N","-",LEFT(List1!U179,2))</f>
        <v xml:space="preserve"> 5</v>
      </c>
      <c r="U179" s="9" t="str">
        <f>IF(LEFT(List1!V179,2) = " N","-",LEFT(List1!V179,2))</f>
        <v>0</v>
      </c>
      <c r="V179" s="9" t="str">
        <f>IF(LEFT(List1!W179,2) = " N","-",LEFT(List1!W179,2))</f>
        <v xml:space="preserve"> 5</v>
      </c>
      <c r="W179" s="15" t="str">
        <f>List1!X179</f>
        <v xml:space="preserve"> V současnosti bez opatření                 </v>
      </c>
      <c r="X179" s="11" t="str">
        <f>List1!Y179</f>
        <v xml:space="preserve"> </v>
      </c>
    </row>
    <row r="180" spans="1:24" x14ac:dyDescent="0.25">
      <c r="A180" s="9">
        <f>List1!A180</f>
        <v>237</v>
      </c>
      <c r="B180" s="9">
        <f>List1!B180</f>
        <v>500</v>
      </c>
      <c r="C180" s="10" t="str">
        <f>List1!C180</f>
        <v xml:space="preserve"> Tilia platyphyllos                                                                       </v>
      </c>
      <c r="D180" s="9" t="str">
        <f>List1!D180</f>
        <v xml:space="preserve"> Strom, skupina stromu </v>
      </c>
      <c r="E180" s="9" t="str">
        <f>LEFT(List1!E180,7)</f>
        <v xml:space="preserve">       </v>
      </c>
      <c r="F180" s="9">
        <f>List1!F180</f>
        <v>1</v>
      </c>
      <c r="G180" s="9" t="str">
        <f>List1!G180</f>
        <v xml:space="preserve">         20.0 </v>
      </c>
      <c r="H180" s="9" t="str">
        <f>List1!H180</f>
        <v xml:space="preserve">             4.0 </v>
      </c>
      <c r="I180" s="9" t="str">
        <f>List1!I180</f>
        <v xml:space="preserve">         10.0 </v>
      </c>
      <c r="J180" s="9">
        <f>List1!J180</f>
        <v>283</v>
      </c>
      <c r="K180" s="9" t="str">
        <f>List1!K180</f>
        <v xml:space="preserve">                    </v>
      </c>
      <c r="L180" s="9" t="str">
        <f>List1!L180</f>
        <v xml:space="preserve">          45.0 </v>
      </c>
      <c r="M180" s="9" t="str">
        <f>IF(LEFT(List1!N180,2) = " N","-",LEFT(List1!N180,2))</f>
        <v xml:space="preserve"> 4</v>
      </c>
      <c r="N180" s="9" t="str">
        <f>IF(LEFT(List1!O180,2) = " N","-",LEFT(List1!O180,2))</f>
        <v xml:space="preserve"> 4</v>
      </c>
      <c r="O180" s="9" t="str">
        <f>IF(LEFT(List1!P180,2) = " N","-",LEFT(List1!P180,2))</f>
        <v xml:space="preserve"> 4</v>
      </c>
      <c r="P180" s="9" t="str">
        <f>IF(LEFT(List1!Q180,2) = " N","-",LEFT(List1!Q180,2))</f>
        <v xml:space="preserve"> 3</v>
      </c>
      <c r="Q180" s="9" t="str">
        <f>IF(LEFT(List1!R180,2) = " N","-",LEFT(List1!R180,2))</f>
        <v xml:space="preserve"> 3</v>
      </c>
      <c r="R180" s="9" t="str">
        <f>IF(LEFT(List1!S180,2) = " N","-",LEFT(List1!S180,2))</f>
        <v xml:space="preserve"> 2</v>
      </c>
      <c r="S180" s="9" t="str">
        <f>IF(LEFT(List1!T180,2) = " N","-",LEFT(List1!T180,2))</f>
        <v xml:space="preserve"> 2</v>
      </c>
      <c r="T180" s="9" t="str">
        <f>IF(LEFT(List1!U180,2) = " N","-",LEFT(List1!U180,2))</f>
        <v xml:space="preserve"> 3</v>
      </c>
      <c r="U180" s="9" t="str">
        <f>IF(LEFT(List1!V180,2) = " N","-",LEFT(List1!V180,2))</f>
        <v>0</v>
      </c>
      <c r="V180" s="9" t="str">
        <f>IF(LEFT(List1!W180,2) = " N","-",LEFT(List1!W180,2))</f>
        <v xml:space="preserve"> 2</v>
      </c>
      <c r="W180" s="15" t="str">
        <f>List1!X180</f>
        <v xml:space="preserve"> V současnosti bez opatření                 </v>
      </c>
      <c r="X180" s="11" t="str">
        <f>List1!Y180</f>
        <v xml:space="preserve"> </v>
      </c>
    </row>
    <row r="181" spans="1:24" x14ac:dyDescent="0.25">
      <c r="A181" s="9">
        <f>List1!A181</f>
        <v>238</v>
      </c>
      <c r="B181" s="9">
        <f>List1!B181</f>
        <v>501</v>
      </c>
      <c r="C181" s="10" t="str">
        <f>List1!C181</f>
        <v xml:space="preserve"> Tilia platyphyllos                                                                       </v>
      </c>
      <c r="D181" s="9" t="str">
        <f>List1!D181</f>
        <v xml:space="preserve"> Strom, skupina stromu </v>
      </c>
      <c r="E181" s="9" t="str">
        <f>LEFT(List1!E181,7)</f>
        <v xml:space="preserve">       </v>
      </c>
      <c r="F181" s="9">
        <f>List1!F181</f>
        <v>1</v>
      </c>
      <c r="G181" s="9" t="str">
        <f>List1!G181</f>
        <v xml:space="preserve">         21.0 </v>
      </c>
      <c r="H181" s="9" t="str">
        <f>List1!H181</f>
        <v xml:space="preserve">            11.0 </v>
      </c>
      <c r="I181" s="9" t="str">
        <f>List1!I181</f>
        <v xml:space="preserve">          7.0 </v>
      </c>
      <c r="J181" s="9">
        <f>List1!J181</f>
        <v>177</v>
      </c>
      <c r="K181" s="9" t="str">
        <f>List1!K181</f>
        <v xml:space="preserve">                    </v>
      </c>
      <c r="L181" s="9" t="str">
        <f>List1!L181</f>
        <v xml:space="preserve">          28.0 </v>
      </c>
      <c r="M181" s="9" t="str">
        <f>IF(LEFT(List1!N181,2) = " N","-",LEFT(List1!N181,2))</f>
        <v xml:space="preserve"> 4</v>
      </c>
      <c r="N181" s="9" t="str">
        <f>IF(LEFT(List1!O181,2) = " N","-",LEFT(List1!O181,2))</f>
        <v xml:space="preserve"> 4</v>
      </c>
      <c r="O181" s="9" t="str">
        <f>IF(LEFT(List1!P181,2) = " N","-",LEFT(List1!P181,2))</f>
        <v xml:space="preserve"> 4</v>
      </c>
      <c r="P181" s="9" t="str">
        <f>IF(LEFT(List1!Q181,2) = " N","-",LEFT(List1!Q181,2))</f>
        <v xml:space="preserve"> 3</v>
      </c>
      <c r="Q181" s="9" t="str">
        <f>IF(LEFT(List1!R181,2) = " N","-",LEFT(List1!R181,2))</f>
        <v xml:space="preserve"> 3</v>
      </c>
      <c r="R181" s="9" t="str">
        <f>IF(LEFT(List1!S181,2) = " N","-",LEFT(List1!S181,2))</f>
        <v xml:space="preserve"> 2</v>
      </c>
      <c r="S181" s="9" t="str">
        <f>IF(LEFT(List1!T181,2) = " N","-",LEFT(List1!T181,2))</f>
        <v xml:space="preserve"> 2</v>
      </c>
      <c r="T181" s="9" t="str">
        <f>IF(LEFT(List1!U181,2) = " N","-",LEFT(List1!U181,2))</f>
        <v xml:space="preserve"> 3</v>
      </c>
      <c r="U181" s="9" t="str">
        <f>IF(LEFT(List1!V181,2) = " N","-",LEFT(List1!V181,2))</f>
        <v>0</v>
      </c>
      <c r="V181" s="9" t="str">
        <f>IF(LEFT(List1!W181,2) = " N","-",LEFT(List1!W181,2))</f>
        <v xml:space="preserve"> 2</v>
      </c>
      <c r="W181" s="15" t="str">
        <f>List1!X181</f>
        <v xml:space="preserve"> V současnosti bez opatření                 </v>
      </c>
      <c r="X181" s="11" t="str">
        <f>List1!Y181</f>
        <v xml:space="preserve"> </v>
      </c>
    </row>
    <row r="182" spans="1:24" x14ac:dyDescent="0.25">
      <c r="A182" s="9">
        <f>List1!A182</f>
        <v>239</v>
      </c>
      <c r="B182" s="9">
        <f>List1!B182</f>
        <v>502</v>
      </c>
      <c r="C182" s="10" t="str">
        <f>List1!C182</f>
        <v xml:space="preserve"> Tilia platyphyllos                                                                       </v>
      </c>
      <c r="D182" s="9" t="str">
        <f>List1!D182</f>
        <v xml:space="preserve"> Strom, skupina stromu </v>
      </c>
      <c r="E182" s="9" t="str">
        <f>LEFT(List1!E182,7)</f>
        <v xml:space="preserve">       </v>
      </c>
      <c r="F182" s="9">
        <f>List1!F182</f>
        <v>1</v>
      </c>
      <c r="G182" s="9" t="str">
        <f>List1!G182</f>
        <v xml:space="preserve">         20.0 </v>
      </c>
      <c r="H182" s="9" t="str">
        <f>List1!H182</f>
        <v xml:space="preserve">             2.5 </v>
      </c>
      <c r="I182" s="9" t="str">
        <f>List1!I182</f>
        <v xml:space="preserve">          9.0 </v>
      </c>
      <c r="J182" s="9">
        <f>List1!J182</f>
        <v>264</v>
      </c>
      <c r="K182" s="9" t="str">
        <f>List1!K182</f>
        <v xml:space="preserve">                    </v>
      </c>
      <c r="L182" s="9" t="str">
        <f>List1!L182</f>
        <v xml:space="preserve">          42.0 </v>
      </c>
      <c r="M182" s="9" t="str">
        <f>IF(LEFT(List1!N182,2) = " N","-",LEFT(List1!N182,2))</f>
        <v xml:space="preserve"> 4</v>
      </c>
      <c r="N182" s="9" t="str">
        <f>IF(LEFT(List1!O182,2) = " N","-",LEFT(List1!O182,2))</f>
        <v xml:space="preserve"> 3</v>
      </c>
      <c r="O182" s="9" t="str">
        <f>IF(LEFT(List1!P182,2) = " N","-",LEFT(List1!P182,2))</f>
        <v xml:space="preserve"> 4</v>
      </c>
      <c r="P182" s="9" t="str">
        <f>IF(LEFT(List1!Q182,2) = " N","-",LEFT(List1!Q182,2))</f>
        <v xml:space="preserve"> 3</v>
      </c>
      <c r="Q182" s="9" t="str">
        <f>IF(LEFT(List1!R182,2) = " N","-",LEFT(List1!R182,2))</f>
        <v xml:space="preserve"> 2</v>
      </c>
      <c r="R182" s="9" t="str">
        <f>IF(LEFT(List1!S182,2) = " N","-",LEFT(List1!S182,2))</f>
        <v xml:space="preserve"> 2</v>
      </c>
      <c r="S182" s="9" t="str">
        <f>IF(LEFT(List1!T182,2) = " N","-",LEFT(List1!T182,2))</f>
        <v xml:space="preserve"> 2</v>
      </c>
      <c r="T182" s="9" t="str">
        <f>IF(LEFT(List1!U182,2) = " N","-",LEFT(List1!U182,2))</f>
        <v xml:space="preserve"> 3</v>
      </c>
      <c r="U182" s="9" t="str">
        <f>IF(LEFT(List1!V182,2) = " N","-",LEFT(List1!V182,2))</f>
        <v>0</v>
      </c>
      <c r="V182" s="9" t="str">
        <f>IF(LEFT(List1!W182,2) = " N","-",LEFT(List1!W182,2))</f>
        <v xml:space="preserve"> 2</v>
      </c>
      <c r="W182" s="15" t="str">
        <f>List1!X182</f>
        <v xml:space="preserve"> V současnosti bez opatření                 </v>
      </c>
      <c r="X182" s="11" t="str">
        <f>List1!Y182</f>
        <v xml:space="preserve"> </v>
      </c>
    </row>
    <row r="183" spans="1:24" x14ac:dyDescent="0.25">
      <c r="A183" s="9">
        <f>List1!A183</f>
        <v>240</v>
      </c>
      <c r="B183" s="9">
        <f>List1!B183</f>
        <v>503</v>
      </c>
      <c r="C183" s="10" t="str">
        <f>List1!C183</f>
        <v xml:space="preserve"> Tilia platyphyllos                                                                       </v>
      </c>
      <c r="D183" s="9" t="str">
        <f>List1!D183</f>
        <v xml:space="preserve"> Strom, skupina stromu </v>
      </c>
      <c r="E183" s="9" t="str">
        <f>LEFT(List1!E183,7)</f>
        <v xml:space="preserve">       </v>
      </c>
      <c r="F183" s="9">
        <f>List1!F183</f>
        <v>1</v>
      </c>
      <c r="G183" s="9" t="str">
        <f>List1!G183</f>
        <v xml:space="preserve">         20.0 </v>
      </c>
      <c r="H183" s="9" t="str">
        <f>List1!H183</f>
        <v xml:space="preserve">             2.0 </v>
      </c>
      <c r="I183" s="9" t="str">
        <f>List1!I183</f>
        <v xml:space="preserve">         11.0 </v>
      </c>
      <c r="J183" s="9">
        <f>List1!J183</f>
        <v>364</v>
      </c>
      <c r="K183" s="9" t="str">
        <f>List1!K183</f>
        <v xml:space="preserve">                    </v>
      </c>
      <c r="L183" s="9" t="str">
        <f>List1!L183</f>
        <v xml:space="preserve">          58.0 </v>
      </c>
      <c r="M183" s="9" t="str">
        <f>IF(LEFT(List1!N183,2) = " N","-",LEFT(List1!N183,2))</f>
        <v xml:space="preserve"> 4</v>
      </c>
      <c r="N183" s="9" t="str">
        <f>IF(LEFT(List1!O183,2) = " N","-",LEFT(List1!O183,2))</f>
        <v xml:space="preserve"> 2</v>
      </c>
      <c r="O183" s="9" t="str">
        <f>IF(LEFT(List1!P183,2) = " N","-",LEFT(List1!P183,2))</f>
        <v xml:space="preserve"> 4</v>
      </c>
      <c r="P183" s="9" t="str">
        <f>IF(LEFT(List1!Q183,2) = " N","-",LEFT(List1!Q183,2))</f>
        <v xml:space="preserve"> 3</v>
      </c>
      <c r="Q183" s="9" t="str">
        <f>IF(LEFT(List1!R183,2) = " N","-",LEFT(List1!R183,2))</f>
        <v xml:space="preserve"> 2</v>
      </c>
      <c r="R183" s="9" t="str">
        <f>IF(LEFT(List1!S183,2) = " N","-",LEFT(List1!S183,2))</f>
        <v xml:space="preserve"> 2</v>
      </c>
      <c r="S183" s="9" t="str">
        <f>IF(LEFT(List1!T183,2) = " N","-",LEFT(List1!T183,2))</f>
        <v xml:space="preserve"> 2</v>
      </c>
      <c r="T183" s="9" t="str">
        <f>IF(LEFT(List1!U183,2) = " N","-",LEFT(List1!U183,2))</f>
        <v xml:space="preserve"> 3</v>
      </c>
      <c r="U183" s="9" t="str">
        <f>IF(LEFT(List1!V183,2) = " N","-",LEFT(List1!V183,2))</f>
        <v>0</v>
      </c>
      <c r="V183" s="9" t="str">
        <f>IF(LEFT(List1!W183,2) = " N","-",LEFT(List1!W183,2))</f>
        <v xml:space="preserve"> 2</v>
      </c>
      <c r="W183" s="15" t="str">
        <f>List1!X183</f>
        <v xml:space="preserve"> V současnosti bez opatření                 </v>
      </c>
      <c r="X183" s="11" t="str">
        <f>List1!Y183</f>
        <v xml:space="preserve"> </v>
      </c>
    </row>
    <row r="184" spans="1:24" x14ac:dyDescent="0.25">
      <c r="A184" s="9">
        <f>List1!A184</f>
        <v>241</v>
      </c>
      <c r="B184" s="9">
        <f>List1!B184</f>
        <v>504</v>
      </c>
      <c r="C184" s="10" t="str">
        <f>List1!C184</f>
        <v xml:space="preserve"> Tilia platyphyllos                                                                       </v>
      </c>
      <c r="D184" s="9" t="str">
        <f>List1!D184</f>
        <v xml:space="preserve"> Strom, skupina stromu </v>
      </c>
      <c r="E184" s="9" t="str">
        <f>LEFT(List1!E184,7)</f>
        <v xml:space="preserve">       </v>
      </c>
      <c r="F184" s="9">
        <f>List1!F184</f>
        <v>1</v>
      </c>
      <c r="G184" s="9" t="str">
        <f>List1!G184</f>
        <v xml:space="preserve">         18.0 </v>
      </c>
      <c r="H184" s="9" t="str">
        <f>List1!H184</f>
        <v xml:space="preserve">             3.0 </v>
      </c>
      <c r="I184" s="9" t="str">
        <f>List1!I184</f>
        <v xml:space="preserve">          8.0 </v>
      </c>
      <c r="J184" s="9">
        <f>List1!J184</f>
        <v>216</v>
      </c>
      <c r="K184" s="9" t="str">
        <f>List1!K184</f>
        <v xml:space="preserve">                    </v>
      </c>
      <c r="L184" s="9" t="str">
        <f>List1!L184</f>
        <v xml:space="preserve">          34.0 </v>
      </c>
      <c r="M184" s="9" t="str">
        <f>IF(LEFT(List1!N184,2) = " N","-",LEFT(List1!N184,2))</f>
        <v xml:space="preserve"> 4</v>
      </c>
      <c r="N184" s="9" t="str">
        <f>IF(LEFT(List1!O184,2) = " N","-",LEFT(List1!O184,2))</f>
        <v xml:space="preserve"> 3</v>
      </c>
      <c r="O184" s="9" t="str">
        <f>IF(LEFT(List1!P184,2) = " N","-",LEFT(List1!P184,2))</f>
        <v xml:space="preserve"> 4</v>
      </c>
      <c r="P184" s="9" t="str">
        <f>IF(LEFT(List1!Q184,2) = " N","-",LEFT(List1!Q184,2))</f>
        <v xml:space="preserve"> 3</v>
      </c>
      <c r="Q184" s="9" t="str">
        <f>IF(LEFT(List1!R184,2) = " N","-",LEFT(List1!R184,2))</f>
        <v xml:space="preserve"> 3</v>
      </c>
      <c r="R184" s="9" t="str">
        <f>IF(LEFT(List1!S184,2) = " N","-",LEFT(List1!S184,2))</f>
        <v xml:space="preserve"> 2</v>
      </c>
      <c r="S184" s="9" t="str">
        <f>IF(LEFT(List1!T184,2) = " N","-",LEFT(List1!T184,2))</f>
        <v xml:space="preserve"> 2</v>
      </c>
      <c r="T184" s="9" t="str">
        <f>IF(LEFT(List1!U184,2) = " N","-",LEFT(List1!U184,2))</f>
        <v xml:space="preserve"> 3</v>
      </c>
      <c r="U184" s="9" t="str">
        <f>IF(LEFT(List1!V184,2) = " N","-",LEFT(List1!V184,2))</f>
        <v>0</v>
      </c>
      <c r="V184" s="9" t="str">
        <f>IF(LEFT(List1!W184,2) = " N","-",LEFT(List1!W184,2))</f>
        <v xml:space="preserve"> 2</v>
      </c>
      <c r="W184" s="15" t="str">
        <f>List1!X184</f>
        <v xml:space="preserve"> V současnosti bez opatření                 </v>
      </c>
      <c r="X184" s="11" t="str">
        <f>List1!Y184</f>
        <v xml:space="preserve"> </v>
      </c>
    </row>
    <row r="185" spans="1:24" x14ac:dyDescent="0.25">
      <c r="A185" s="9">
        <f>List1!A185</f>
        <v>242</v>
      </c>
      <c r="B185" s="9">
        <f>List1!B185</f>
        <v>505</v>
      </c>
      <c r="C185" s="10" t="str">
        <f>List1!C185</f>
        <v xml:space="preserve"> Tilia platyphyllos                                                                       </v>
      </c>
      <c r="D185" s="9" t="str">
        <f>List1!D185</f>
        <v xml:space="preserve"> Strom, skupina stromu </v>
      </c>
      <c r="E185" s="9" t="str">
        <f>LEFT(List1!E185,7)</f>
        <v xml:space="preserve">       </v>
      </c>
      <c r="F185" s="9">
        <f>List1!F185</f>
        <v>1</v>
      </c>
      <c r="G185" s="9" t="str">
        <f>List1!G185</f>
        <v xml:space="preserve">         18.0 </v>
      </c>
      <c r="H185" s="9" t="str">
        <f>List1!H185</f>
        <v xml:space="preserve">             4.0 </v>
      </c>
      <c r="I185" s="9" t="str">
        <f>List1!I185</f>
        <v xml:space="preserve">          8.0 </v>
      </c>
      <c r="J185" s="9">
        <f>List1!J185</f>
        <v>205</v>
      </c>
      <c r="K185" s="9" t="str">
        <f>List1!K185</f>
        <v xml:space="preserve">                    </v>
      </c>
      <c r="L185" s="9" t="str">
        <f>List1!L185</f>
        <v xml:space="preserve">          33.0 </v>
      </c>
      <c r="M185" s="9" t="str">
        <f>IF(LEFT(List1!N185,2) = " N","-",LEFT(List1!N185,2))</f>
        <v xml:space="preserve"> 4</v>
      </c>
      <c r="N185" s="9" t="str">
        <f>IF(LEFT(List1!O185,2) = " N","-",LEFT(List1!O185,2))</f>
        <v xml:space="preserve"> 3</v>
      </c>
      <c r="O185" s="9" t="str">
        <f>IF(LEFT(List1!P185,2) = " N","-",LEFT(List1!P185,2))</f>
        <v xml:space="preserve"> 4</v>
      </c>
      <c r="P185" s="9" t="str">
        <f>IF(LEFT(List1!Q185,2) = " N","-",LEFT(List1!Q185,2))</f>
        <v xml:space="preserve"> 3</v>
      </c>
      <c r="Q185" s="9" t="str">
        <f>IF(LEFT(List1!R185,2) = " N","-",LEFT(List1!R185,2))</f>
        <v xml:space="preserve"> 3</v>
      </c>
      <c r="R185" s="9" t="str">
        <f>IF(LEFT(List1!S185,2) = " N","-",LEFT(List1!S185,2))</f>
        <v xml:space="preserve"> 2</v>
      </c>
      <c r="S185" s="9" t="str">
        <f>IF(LEFT(List1!T185,2) = " N","-",LEFT(List1!T185,2))</f>
        <v xml:space="preserve"> 2</v>
      </c>
      <c r="T185" s="9" t="str">
        <f>IF(LEFT(List1!U185,2) = " N","-",LEFT(List1!U185,2))</f>
        <v xml:space="preserve"> 3</v>
      </c>
      <c r="U185" s="9" t="str">
        <f>IF(LEFT(List1!V185,2) = " N","-",LEFT(List1!V185,2))</f>
        <v>0</v>
      </c>
      <c r="V185" s="9" t="str">
        <f>IF(LEFT(List1!W185,2) = " N","-",LEFT(List1!W185,2))</f>
        <v xml:space="preserve"> 2</v>
      </c>
      <c r="W185" s="15" t="str">
        <f>List1!X185</f>
        <v xml:space="preserve"> V současnosti bez opatření                 </v>
      </c>
      <c r="X185" s="11" t="str">
        <f>List1!Y185</f>
        <v xml:space="preserve"> </v>
      </c>
    </row>
    <row r="186" spans="1:24" x14ac:dyDescent="0.25">
      <c r="A186" s="9">
        <f>List1!A186</f>
        <v>243</v>
      </c>
      <c r="B186" s="9">
        <f>List1!B186</f>
        <v>506</v>
      </c>
      <c r="C186" s="10" t="str">
        <f>List1!C186</f>
        <v xml:space="preserve"> Tilia platyphyllos                                                                       </v>
      </c>
      <c r="D186" s="9" t="str">
        <f>List1!D186</f>
        <v xml:space="preserve"> Strom, skupina stromu </v>
      </c>
      <c r="E186" s="9" t="str">
        <f>LEFT(List1!E186,7)</f>
        <v xml:space="preserve">       </v>
      </c>
      <c r="F186" s="9">
        <f>List1!F186</f>
        <v>1</v>
      </c>
      <c r="G186" s="9" t="str">
        <f>List1!G186</f>
        <v xml:space="preserve">         17.0 </v>
      </c>
      <c r="H186" s="9" t="str">
        <f>List1!H186</f>
        <v xml:space="preserve">             3.5 </v>
      </c>
      <c r="I186" s="9" t="str">
        <f>List1!I186</f>
        <v xml:space="preserve">          8.0 </v>
      </c>
      <c r="J186" s="9">
        <f>List1!J186</f>
        <v>201</v>
      </c>
      <c r="K186" s="9" t="str">
        <f>List1!K186</f>
        <v xml:space="preserve">                    </v>
      </c>
      <c r="L186" s="9" t="str">
        <f>List1!L186</f>
        <v xml:space="preserve">          32.0 </v>
      </c>
      <c r="M186" s="9" t="str">
        <f>IF(LEFT(List1!N186,2) = " N","-",LEFT(List1!N186,2))</f>
        <v xml:space="preserve"> 4</v>
      </c>
      <c r="N186" s="9" t="str">
        <f>IF(LEFT(List1!O186,2) = " N","-",LEFT(List1!O186,2))</f>
        <v xml:space="preserve"> 3</v>
      </c>
      <c r="O186" s="9" t="str">
        <f>IF(LEFT(List1!P186,2) = " N","-",LEFT(List1!P186,2))</f>
        <v xml:space="preserve"> 4</v>
      </c>
      <c r="P186" s="9" t="str">
        <f>IF(LEFT(List1!Q186,2) = " N","-",LEFT(List1!Q186,2))</f>
        <v xml:space="preserve"> 3</v>
      </c>
      <c r="Q186" s="9" t="str">
        <f>IF(LEFT(List1!R186,2) = " N","-",LEFT(List1!R186,2))</f>
        <v xml:space="preserve"> 3</v>
      </c>
      <c r="R186" s="9" t="str">
        <f>IF(LEFT(List1!S186,2) = " N","-",LEFT(List1!S186,2))</f>
        <v xml:space="preserve"> 2</v>
      </c>
      <c r="S186" s="9" t="str">
        <f>IF(LEFT(List1!T186,2) = " N","-",LEFT(List1!T186,2))</f>
        <v xml:space="preserve"> 2</v>
      </c>
      <c r="T186" s="9" t="str">
        <f>IF(LEFT(List1!U186,2) = " N","-",LEFT(List1!U186,2))</f>
        <v xml:space="preserve"> 3</v>
      </c>
      <c r="U186" s="9" t="str">
        <f>IF(LEFT(List1!V186,2) = " N","-",LEFT(List1!V186,2))</f>
        <v>0</v>
      </c>
      <c r="V186" s="9" t="str">
        <f>IF(LEFT(List1!W186,2) = " N","-",LEFT(List1!W186,2))</f>
        <v xml:space="preserve"> 2</v>
      </c>
      <c r="W186" s="15" t="str">
        <f>List1!X186</f>
        <v xml:space="preserve"> V současnosti bez opatření                 </v>
      </c>
      <c r="X186" s="11" t="str">
        <f>List1!Y186</f>
        <v xml:space="preserve"> </v>
      </c>
    </row>
    <row r="187" spans="1:24" x14ac:dyDescent="0.25">
      <c r="A187" s="9">
        <f>List1!A187</f>
        <v>244</v>
      </c>
      <c r="B187" s="9">
        <f>List1!B187</f>
        <v>507</v>
      </c>
      <c r="C187" s="10" t="str">
        <f>List1!C187</f>
        <v xml:space="preserve"> Acer platanoides                                                                         </v>
      </c>
      <c r="D187" s="9" t="str">
        <f>List1!D187</f>
        <v xml:space="preserve"> Strom, skupina stromu </v>
      </c>
      <c r="E187" s="9" t="str">
        <f>LEFT(List1!E187,7)</f>
        <v xml:space="preserve">       </v>
      </c>
      <c r="F187" s="9">
        <f>List1!F187</f>
        <v>1</v>
      </c>
      <c r="G187" s="9" t="str">
        <f>List1!G187</f>
        <v xml:space="preserve">         18.0 </v>
      </c>
      <c r="H187" s="9" t="str">
        <f>List1!H187</f>
        <v xml:space="preserve">             4.0 </v>
      </c>
      <c r="I187" s="9" t="str">
        <f>List1!I187</f>
        <v xml:space="preserve">         13.0 </v>
      </c>
      <c r="J187" s="9">
        <f>List1!J187</f>
        <v>183</v>
      </c>
      <c r="K187" s="9" t="str">
        <f>List1!K187</f>
        <v xml:space="preserve">                    </v>
      </c>
      <c r="L187" s="9" t="str">
        <f>List1!L187</f>
        <v xml:space="preserve">          29.0 </v>
      </c>
      <c r="M187" s="9" t="str">
        <f>IF(LEFT(List1!N187,2) = " N","-",LEFT(List1!N187,2))</f>
        <v xml:space="preserve"> 4</v>
      </c>
      <c r="N187" s="9" t="str">
        <f>IF(LEFT(List1!O187,2) = " N","-",LEFT(List1!O187,2))</f>
        <v xml:space="preserve"> 4</v>
      </c>
      <c r="O187" s="9" t="str">
        <f>IF(LEFT(List1!P187,2) = " N","-",LEFT(List1!P187,2))</f>
        <v xml:space="preserve"> 4</v>
      </c>
      <c r="P187" s="9" t="str">
        <f>IF(LEFT(List1!Q187,2) = " N","-",LEFT(List1!Q187,2))</f>
        <v xml:space="preserve"> 3</v>
      </c>
      <c r="Q187" s="9" t="str">
        <f>IF(LEFT(List1!R187,2) = " N","-",LEFT(List1!R187,2))</f>
        <v xml:space="preserve"> 3</v>
      </c>
      <c r="R187" s="9" t="str">
        <f>IF(LEFT(List1!S187,2) = " N","-",LEFT(List1!S187,2))</f>
        <v xml:space="preserve"> 2</v>
      </c>
      <c r="S187" s="9" t="str">
        <f>IF(LEFT(List1!T187,2) = " N","-",LEFT(List1!T187,2))</f>
        <v xml:space="preserve"> 2</v>
      </c>
      <c r="T187" s="9" t="str">
        <f>IF(LEFT(List1!U187,2) = " N","-",LEFT(List1!U187,2))</f>
        <v xml:space="preserve"> 5</v>
      </c>
      <c r="U187" s="9" t="str">
        <f>IF(LEFT(List1!V187,2) = " N","-",LEFT(List1!V187,2))</f>
        <v>10</v>
      </c>
      <c r="V187" s="9" t="str">
        <f>IF(LEFT(List1!W187,2) = " N","-",LEFT(List1!W187,2))</f>
        <v xml:space="preserve"> 3</v>
      </c>
      <c r="W187" s="15" t="str">
        <f>List1!X187</f>
        <v xml:space="preserve"> V současnosti bez opatření                 </v>
      </c>
      <c r="X187" s="11" t="str">
        <f>List1!Y187</f>
        <v xml:space="preserve"> </v>
      </c>
    </row>
    <row r="188" spans="1:24" x14ac:dyDescent="0.25">
      <c r="A188" s="9">
        <f>List1!A188</f>
        <v>245</v>
      </c>
      <c r="B188" s="9">
        <f>List1!B188</f>
        <v>508</v>
      </c>
      <c r="C188" s="10" t="str">
        <f>List1!C188</f>
        <v xml:space="preserve"> Acer platanoides                                                                         </v>
      </c>
      <c r="D188" s="9" t="str">
        <f>List1!D188</f>
        <v xml:space="preserve"> Strom, skupina stromu </v>
      </c>
      <c r="E188" s="9" t="str">
        <f>LEFT(List1!E188,7)</f>
        <v xml:space="preserve">       </v>
      </c>
      <c r="F188" s="9">
        <f>List1!F188</f>
        <v>1</v>
      </c>
      <c r="G188" s="9" t="str">
        <f>List1!G188</f>
        <v xml:space="preserve">         18.0 </v>
      </c>
      <c r="H188" s="9" t="str">
        <f>List1!H188</f>
        <v xml:space="preserve">             3.5 </v>
      </c>
      <c r="I188" s="9" t="str">
        <f>List1!I188</f>
        <v xml:space="preserve">          9.0 </v>
      </c>
      <c r="J188" s="9">
        <f>List1!J188</f>
        <v>152</v>
      </c>
      <c r="K188" s="9" t="str">
        <f>List1!K188</f>
        <v xml:space="preserve">                    </v>
      </c>
      <c r="L188" s="9" t="str">
        <f>List1!L188</f>
        <v xml:space="preserve">          24.0 </v>
      </c>
      <c r="M188" s="9" t="str">
        <f>IF(LEFT(List1!N188,2) = " N","-",LEFT(List1!N188,2))</f>
        <v xml:space="preserve"> 4</v>
      </c>
      <c r="N188" s="9" t="str">
        <f>IF(LEFT(List1!O188,2) = " N","-",LEFT(List1!O188,2))</f>
        <v xml:space="preserve"> 4</v>
      </c>
      <c r="O188" s="9" t="str">
        <f>IF(LEFT(List1!P188,2) = " N","-",LEFT(List1!P188,2))</f>
        <v xml:space="preserve"> 4</v>
      </c>
      <c r="P188" s="9" t="str">
        <f>IF(LEFT(List1!Q188,2) = " N","-",LEFT(List1!Q188,2))</f>
        <v xml:space="preserve"> 3</v>
      </c>
      <c r="Q188" s="9" t="str">
        <f>IF(LEFT(List1!R188,2) = " N","-",LEFT(List1!R188,2))</f>
        <v xml:space="preserve"> 3</v>
      </c>
      <c r="R188" s="9" t="str">
        <f>IF(LEFT(List1!S188,2) = " N","-",LEFT(List1!S188,2))</f>
        <v xml:space="preserve"> 2</v>
      </c>
      <c r="S188" s="9" t="str">
        <f>IF(LEFT(List1!T188,2) = " N","-",LEFT(List1!T188,2))</f>
        <v xml:space="preserve"> 2</v>
      </c>
      <c r="T188" s="9" t="str">
        <f>IF(LEFT(List1!U188,2) = " N","-",LEFT(List1!U188,2))</f>
        <v xml:space="preserve"> 5</v>
      </c>
      <c r="U188" s="9" t="str">
        <f>IF(LEFT(List1!V188,2) = " N","-",LEFT(List1!V188,2))</f>
        <v>10</v>
      </c>
      <c r="V188" s="9" t="str">
        <f>IF(LEFT(List1!W188,2) = " N","-",LEFT(List1!W188,2))</f>
        <v xml:space="preserve"> 3</v>
      </c>
      <c r="W188" s="15" t="str">
        <f>List1!X188</f>
        <v xml:space="preserve"> V současnosti bez opatření                 </v>
      </c>
      <c r="X188" s="11" t="str">
        <f>List1!Y188</f>
        <v xml:space="preserve"> </v>
      </c>
    </row>
    <row r="189" spans="1:24" x14ac:dyDescent="0.25">
      <c r="A189" s="9">
        <f>List1!A189</f>
        <v>246</v>
      </c>
      <c r="B189" s="9">
        <f>List1!B189</f>
        <v>509</v>
      </c>
      <c r="C189" s="10" t="str">
        <f>List1!C189</f>
        <v xml:space="preserve"> Fraxinus excelsior                                                                       </v>
      </c>
      <c r="D189" s="9" t="str">
        <f>List1!D189</f>
        <v xml:space="preserve"> Strom, skupina stromu </v>
      </c>
      <c r="E189" s="9" t="str">
        <f>LEFT(List1!E189,7)</f>
        <v xml:space="preserve">       </v>
      </c>
      <c r="F189" s="9">
        <f>List1!F189</f>
        <v>1</v>
      </c>
      <c r="G189" s="9" t="str">
        <f>List1!G189</f>
        <v xml:space="preserve">         22.0 </v>
      </c>
      <c r="H189" s="9" t="str">
        <f>List1!H189</f>
        <v xml:space="preserve">             4.0 </v>
      </c>
      <c r="I189" s="9" t="str">
        <f>List1!I189</f>
        <v xml:space="preserve">         13.0 </v>
      </c>
      <c r="J189" s="9">
        <f>List1!J189</f>
        <v>230</v>
      </c>
      <c r="K189" s="9" t="str">
        <f>List1!K189</f>
        <v xml:space="preserve">                    </v>
      </c>
      <c r="L189" s="9" t="str">
        <f>List1!L189</f>
        <v xml:space="preserve">          37.0 </v>
      </c>
      <c r="M189" s="9" t="str">
        <f>IF(LEFT(List1!N189,2) = " N","-",LEFT(List1!N189,2))</f>
        <v xml:space="preserve"> 4</v>
      </c>
      <c r="N189" s="9" t="str">
        <f>IF(LEFT(List1!O189,2) = " N","-",LEFT(List1!O189,2))</f>
        <v xml:space="preserve"> 4</v>
      </c>
      <c r="O189" s="9" t="str">
        <f>IF(LEFT(List1!P189,2) = " N","-",LEFT(List1!P189,2))</f>
        <v xml:space="preserve"> 4</v>
      </c>
      <c r="P189" s="9" t="str">
        <f>IF(LEFT(List1!Q189,2) = " N","-",LEFT(List1!Q189,2))</f>
        <v xml:space="preserve"> 4</v>
      </c>
      <c r="Q189" s="9" t="str">
        <f>IF(LEFT(List1!R189,2) = " N","-",LEFT(List1!R189,2))</f>
        <v xml:space="preserve"> 3</v>
      </c>
      <c r="R189" s="9" t="str">
        <f>IF(LEFT(List1!S189,2) = " N","-",LEFT(List1!S189,2))</f>
        <v xml:space="preserve"> 2</v>
      </c>
      <c r="S189" s="9" t="str">
        <f>IF(LEFT(List1!T189,2) = " N","-",LEFT(List1!T189,2))</f>
        <v xml:space="preserve"> 2</v>
      </c>
      <c r="T189" s="9" t="str">
        <f>IF(LEFT(List1!U189,2) = " N","-",LEFT(List1!U189,2))</f>
        <v xml:space="preserve"> 5</v>
      </c>
      <c r="U189" s="9" t="str">
        <f>IF(LEFT(List1!V189,2) = " N","-",LEFT(List1!V189,2))</f>
        <v>40</v>
      </c>
      <c r="V189" s="9" t="str">
        <f>IF(LEFT(List1!W189,2) = " N","-",LEFT(List1!W189,2))</f>
        <v xml:space="preserve"> 4</v>
      </c>
      <c r="W189" s="15" t="str">
        <f>List1!X189</f>
        <v xml:space="preserve"> V současnosti bez opatření                 </v>
      </c>
      <c r="X189" s="11" t="str">
        <f>List1!Y189</f>
        <v xml:space="preserve"> </v>
      </c>
    </row>
    <row r="190" spans="1:24" x14ac:dyDescent="0.25">
      <c r="A190" s="9">
        <f>List1!A190</f>
        <v>247</v>
      </c>
      <c r="B190" s="9">
        <f>List1!B190</f>
        <v>510</v>
      </c>
      <c r="C190" s="10" t="str">
        <f>List1!C190</f>
        <v xml:space="preserve"> Picea abies                                                                              </v>
      </c>
      <c r="D190" s="9" t="str">
        <f>List1!D190</f>
        <v xml:space="preserve"> Strom, skupina stromu </v>
      </c>
      <c r="E190" s="9" t="str">
        <f>LEFT(List1!E190,7)</f>
        <v xml:space="preserve">  45.14</v>
      </c>
      <c r="F190" s="9">
        <f>List1!F190</f>
        <v>1</v>
      </c>
      <c r="G190" s="9" t="str">
        <f>List1!G190</f>
        <v xml:space="preserve">         10.0 </v>
      </c>
      <c r="H190" s="9" t="str">
        <f>List1!H190</f>
        <v xml:space="preserve">             0.0 </v>
      </c>
      <c r="I190" s="9" t="str">
        <f>List1!I190</f>
        <v xml:space="preserve">          0.0 </v>
      </c>
      <c r="J190" s="9">
        <f>List1!J190</f>
        <v>0</v>
      </c>
      <c r="K190" s="9" t="str">
        <f>List1!K190</f>
        <v xml:space="preserve">                    </v>
      </c>
      <c r="L190" s="9" t="str">
        <f>List1!L190</f>
        <v xml:space="preserve">           0.0 </v>
      </c>
      <c r="M190" s="9" t="str">
        <f>IF(LEFT(List1!N190,2) = " N","-",LEFT(List1!N190,2))</f>
        <v xml:space="preserve"> 3</v>
      </c>
      <c r="N190" s="9" t="str">
        <f>IF(LEFT(List1!O190,2) = " N","-",LEFT(List1!O190,2))</f>
        <v xml:space="preserve"> 5</v>
      </c>
      <c r="O190" s="9" t="str">
        <f>IF(LEFT(List1!P190,2) = " N","-",LEFT(List1!P190,2))</f>
        <v xml:space="preserve"> 5</v>
      </c>
      <c r="P190" s="9" t="str">
        <f>IF(LEFT(List1!Q190,2) = " N","-",LEFT(List1!Q190,2))</f>
        <v xml:space="preserve"> 3</v>
      </c>
      <c r="Q190" s="9" t="str">
        <f>IF(LEFT(List1!R190,2) = " N","-",LEFT(List1!R190,2))</f>
        <v xml:space="preserve"> 5</v>
      </c>
      <c r="R190" s="9" t="str">
        <f>IF(LEFT(List1!S190,2) = " N","-",LEFT(List1!S190,2))</f>
        <v xml:space="preserve"> 3</v>
      </c>
      <c r="S190" s="9" t="str">
        <f>IF(LEFT(List1!T190,2) = " N","-",LEFT(List1!T190,2))</f>
        <v xml:space="preserve"> 5</v>
      </c>
      <c r="T190" s="9" t="str">
        <f>IF(LEFT(List1!U190,2) = " N","-",LEFT(List1!U190,2))</f>
        <v xml:space="preserve"> 5</v>
      </c>
      <c r="U190" s="9" t="str">
        <f>IF(LEFT(List1!V190,2) = " N","-",LEFT(List1!V190,2))</f>
        <v>0</v>
      </c>
      <c r="V190" s="9" t="str">
        <f>IF(LEFT(List1!W190,2) = " N","-",LEFT(List1!W190,2))</f>
        <v xml:space="preserve"> 5</v>
      </c>
      <c r="W190" s="15" t="str">
        <f>List1!X190</f>
        <v xml:space="preserve"> V současnosti bez opatření                 </v>
      </c>
      <c r="X190" s="11" t="str">
        <f>List1!Y190</f>
        <v xml:space="preserve"> </v>
      </c>
    </row>
    <row r="191" spans="1:24" x14ac:dyDescent="0.25">
      <c r="A191" s="9">
        <f>List1!A191</f>
        <v>248</v>
      </c>
      <c r="B191" s="9">
        <f>List1!B191</f>
        <v>511</v>
      </c>
      <c r="C191" s="10" t="str">
        <f>List1!C191</f>
        <v xml:space="preserve"> Tilia platyphyllos                                                                       </v>
      </c>
      <c r="D191" s="9" t="str">
        <f>List1!D191</f>
        <v xml:space="preserve"> Strom, skupina stromu </v>
      </c>
      <c r="E191" s="9" t="str">
        <f>LEFT(List1!E191,7)</f>
        <v xml:space="preserve">       </v>
      </c>
      <c r="F191" s="9">
        <f>List1!F191</f>
        <v>1</v>
      </c>
      <c r="G191" s="9" t="str">
        <f>List1!G191</f>
        <v xml:space="preserve">         24.0 </v>
      </c>
      <c r="H191" s="9" t="str">
        <f>List1!H191</f>
        <v xml:space="preserve">             4.0 </v>
      </c>
      <c r="I191" s="9" t="str">
        <f>List1!I191</f>
        <v xml:space="preserve">          2.0 </v>
      </c>
      <c r="J191" s="9">
        <f>List1!J191</f>
        <v>200</v>
      </c>
      <c r="K191" s="9" t="str">
        <f>List1!K191</f>
        <v xml:space="preserve">                    </v>
      </c>
      <c r="L191" s="9" t="str">
        <f>List1!L191</f>
        <v xml:space="preserve">          32.0 </v>
      </c>
      <c r="M191" s="9" t="str">
        <f>IF(LEFT(List1!N191,2) = " N","-",LEFT(List1!N191,2))</f>
        <v xml:space="preserve"> 4</v>
      </c>
      <c r="N191" s="9" t="str">
        <f>IF(LEFT(List1!O191,2) = " N","-",LEFT(List1!O191,2))</f>
        <v xml:space="preserve"> 4</v>
      </c>
      <c r="O191" s="9" t="str">
        <f>IF(LEFT(List1!P191,2) = " N","-",LEFT(List1!P191,2))</f>
        <v xml:space="preserve"> 4</v>
      </c>
      <c r="P191" s="9" t="str">
        <f>IF(LEFT(List1!Q191,2) = " N","-",LEFT(List1!Q191,2))</f>
        <v xml:space="preserve"> 4</v>
      </c>
      <c r="Q191" s="9" t="str">
        <f>IF(LEFT(List1!R191,2) = " N","-",LEFT(List1!R191,2))</f>
        <v xml:space="preserve"> 4</v>
      </c>
      <c r="R191" s="9" t="str">
        <f>IF(LEFT(List1!S191,2) = " N","-",LEFT(List1!S191,2))</f>
        <v xml:space="preserve"> 2</v>
      </c>
      <c r="S191" s="9" t="str">
        <f>IF(LEFT(List1!T191,2) = " N","-",LEFT(List1!T191,2))</f>
        <v xml:space="preserve"> 3</v>
      </c>
      <c r="T191" s="9" t="str">
        <f>IF(LEFT(List1!U191,2) = " N","-",LEFT(List1!U191,2))</f>
        <v xml:space="preserve"> 5</v>
      </c>
      <c r="U191" s="9" t="str">
        <f>IF(LEFT(List1!V191,2) = " N","-",LEFT(List1!V191,2))</f>
        <v>0</v>
      </c>
      <c r="V191" s="9" t="str">
        <f>IF(LEFT(List1!W191,2) = " N","-",LEFT(List1!W191,2))</f>
        <v xml:space="preserve"> 4</v>
      </c>
      <c r="W191" s="15" t="str">
        <f>List1!X191</f>
        <v xml:space="preserve"> V současnosti bez opatření                 </v>
      </c>
      <c r="X191" s="11" t="str">
        <f>List1!Y191</f>
        <v xml:space="preserve"> </v>
      </c>
    </row>
    <row r="192" spans="1:24" x14ac:dyDescent="0.25">
      <c r="A192" s="9">
        <f>List1!A192</f>
        <v>249</v>
      </c>
      <c r="B192" s="9">
        <f>List1!B192</f>
        <v>512</v>
      </c>
      <c r="C192" s="10" t="str">
        <f>List1!C192</f>
        <v xml:space="preserve"> Tilia cordata                                                                            </v>
      </c>
      <c r="D192" s="9" t="str">
        <f>List1!D192</f>
        <v xml:space="preserve"> Strom, skupina stromu </v>
      </c>
      <c r="E192" s="9" t="str">
        <f>LEFT(List1!E192,7)</f>
        <v xml:space="preserve">       </v>
      </c>
      <c r="F192" s="9">
        <f>List1!F192</f>
        <v>1</v>
      </c>
      <c r="G192" s="9" t="str">
        <f>List1!G192</f>
        <v xml:space="preserve">         22.0 </v>
      </c>
      <c r="H192" s="9" t="str">
        <f>List1!H192</f>
        <v xml:space="preserve">             3.0 </v>
      </c>
      <c r="I192" s="9" t="str">
        <f>List1!I192</f>
        <v xml:space="preserve">         14.0 </v>
      </c>
      <c r="J192" s="9">
        <f>List1!J192</f>
        <v>212</v>
      </c>
      <c r="K192" s="9" t="str">
        <f>List1!K192</f>
        <v xml:space="preserve">                    </v>
      </c>
      <c r="L192" s="9" t="str">
        <f>List1!L192</f>
        <v xml:space="preserve">          34.0 </v>
      </c>
      <c r="M192" s="9" t="str">
        <f>IF(LEFT(List1!N192,2) = " N","-",LEFT(List1!N192,2))</f>
        <v xml:space="preserve"> 4</v>
      </c>
      <c r="N192" s="9" t="str">
        <f>IF(LEFT(List1!O192,2) = " N","-",LEFT(List1!O192,2))</f>
        <v xml:space="preserve"> 3</v>
      </c>
      <c r="O192" s="9" t="str">
        <f>IF(LEFT(List1!P192,2) = " N","-",LEFT(List1!P192,2))</f>
        <v xml:space="preserve"> 3</v>
      </c>
      <c r="P192" s="9" t="str">
        <f>IF(LEFT(List1!Q192,2) = " N","-",LEFT(List1!Q192,2))</f>
        <v xml:space="preserve"> 3</v>
      </c>
      <c r="Q192" s="9" t="str">
        <f>IF(LEFT(List1!R192,2) = " N","-",LEFT(List1!R192,2))</f>
        <v xml:space="preserve"> 3</v>
      </c>
      <c r="R192" s="9" t="str">
        <f>IF(LEFT(List1!S192,2) = " N","-",LEFT(List1!S192,2))</f>
        <v xml:space="preserve"> 2</v>
      </c>
      <c r="S192" s="9" t="str">
        <f>IF(LEFT(List1!T192,2) = " N","-",LEFT(List1!T192,2))</f>
        <v xml:space="preserve"> 2</v>
      </c>
      <c r="T192" s="9" t="str">
        <f>IF(LEFT(List1!U192,2) = " N","-",LEFT(List1!U192,2))</f>
        <v xml:space="preserve"> 2</v>
      </c>
      <c r="U192" s="9" t="str">
        <f>IF(LEFT(List1!V192,2) = " N","-",LEFT(List1!V192,2))</f>
        <v>10</v>
      </c>
      <c r="V192" s="9" t="str">
        <f>IF(LEFT(List1!W192,2) = " N","-",LEFT(List1!W192,2))</f>
        <v xml:space="preserve"> 2</v>
      </c>
      <c r="W192" s="15" t="str">
        <f>List1!X192</f>
        <v xml:space="preserve"> V současnosti bez opatření                 </v>
      </c>
      <c r="X192" s="11" t="str">
        <f>List1!Y192</f>
        <v xml:space="preserve"> </v>
      </c>
    </row>
    <row r="193" spans="1:24" x14ac:dyDescent="0.25">
      <c r="A193" s="9">
        <f>List1!A193</f>
        <v>250</v>
      </c>
      <c r="B193" s="9">
        <f>List1!B193</f>
        <v>513</v>
      </c>
      <c r="C193" s="10" t="str">
        <f>List1!C193</f>
        <v xml:space="preserve"> Tilia cordata                                                                            </v>
      </c>
      <c r="D193" s="9" t="str">
        <f>List1!D193</f>
        <v xml:space="preserve"> Strom, skupina stromu </v>
      </c>
      <c r="E193" s="9" t="str">
        <f>LEFT(List1!E193,7)</f>
        <v xml:space="preserve">       </v>
      </c>
      <c r="F193" s="9">
        <f>List1!F193</f>
        <v>1</v>
      </c>
      <c r="G193" s="9" t="str">
        <f>List1!G193</f>
        <v xml:space="preserve">         20.0 </v>
      </c>
      <c r="H193" s="9" t="str">
        <f>List1!H193</f>
        <v xml:space="preserve">             4.0 </v>
      </c>
      <c r="I193" s="9" t="str">
        <f>List1!I193</f>
        <v xml:space="preserve">          9.0 </v>
      </c>
      <c r="J193" s="9">
        <f>List1!J193</f>
        <v>273</v>
      </c>
      <c r="K193" s="9" t="str">
        <f>List1!K193</f>
        <v xml:space="preserve">                    </v>
      </c>
      <c r="L193" s="9" t="str">
        <f>List1!L193</f>
        <v xml:space="preserve">          43.0 </v>
      </c>
      <c r="M193" s="9" t="str">
        <f>IF(LEFT(List1!N193,2) = " N","-",LEFT(List1!N193,2))</f>
        <v xml:space="preserve"> 4</v>
      </c>
      <c r="N193" s="9" t="str">
        <f>IF(LEFT(List1!O193,2) = " N","-",LEFT(List1!O193,2))</f>
        <v xml:space="preserve"> 3</v>
      </c>
      <c r="O193" s="9" t="str">
        <f>IF(LEFT(List1!P193,2) = " N","-",LEFT(List1!P193,2))</f>
        <v xml:space="preserve"> 3</v>
      </c>
      <c r="P193" s="9" t="str">
        <f>IF(LEFT(List1!Q193,2) = " N","-",LEFT(List1!Q193,2))</f>
        <v xml:space="preserve"> 3</v>
      </c>
      <c r="Q193" s="9" t="str">
        <f>IF(LEFT(List1!R193,2) = " N","-",LEFT(List1!R193,2))</f>
        <v xml:space="preserve"> 3</v>
      </c>
      <c r="R193" s="9" t="str">
        <f>IF(LEFT(List1!S193,2) = " N","-",LEFT(List1!S193,2))</f>
        <v xml:space="preserve"> 2</v>
      </c>
      <c r="S193" s="9" t="str">
        <f>IF(LEFT(List1!T193,2) = " N","-",LEFT(List1!T193,2))</f>
        <v xml:space="preserve"> 2</v>
      </c>
      <c r="T193" s="9" t="str">
        <f>IF(LEFT(List1!U193,2) = " N","-",LEFT(List1!U193,2))</f>
        <v xml:space="preserve"> 3</v>
      </c>
      <c r="U193" s="9" t="str">
        <f>IF(LEFT(List1!V193,2) = " N","-",LEFT(List1!V193,2))</f>
        <v>30</v>
      </c>
      <c r="V193" s="9" t="str">
        <f>IF(LEFT(List1!W193,2) = " N","-",LEFT(List1!W193,2))</f>
        <v xml:space="preserve"> 2</v>
      </c>
      <c r="W193" s="15" t="str">
        <f>List1!X193</f>
        <v xml:space="preserve"> V současnosti bez opatření                 </v>
      </c>
      <c r="X193" s="11" t="str">
        <f>List1!Y193</f>
        <v xml:space="preserve"> </v>
      </c>
    </row>
    <row r="194" spans="1:24" x14ac:dyDescent="0.25">
      <c r="A194" s="9">
        <f>List1!A194</f>
        <v>251</v>
      </c>
      <c r="B194" s="9">
        <f>List1!B194</f>
        <v>514</v>
      </c>
      <c r="C194" s="10" t="str">
        <f>List1!C194</f>
        <v xml:space="preserve"> Tilia cordata                                                                            </v>
      </c>
      <c r="D194" s="9" t="str">
        <f>List1!D194</f>
        <v xml:space="preserve"> Strom, skupina stromu </v>
      </c>
      <c r="E194" s="9" t="str">
        <f>LEFT(List1!E194,7)</f>
        <v xml:space="preserve">       </v>
      </c>
      <c r="F194" s="9">
        <f>List1!F194</f>
        <v>1</v>
      </c>
      <c r="G194" s="9" t="str">
        <f>List1!G194</f>
        <v xml:space="preserve">         18.0 </v>
      </c>
      <c r="H194" s="9" t="str">
        <f>List1!H194</f>
        <v xml:space="preserve">             3.5 </v>
      </c>
      <c r="I194" s="9" t="str">
        <f>List1!I194</f>
        <v xml:space="preserve">         11.0 </v>
      </c>
      <c r="J194" s="9">
        <f>List1!J194</f>
        <v>296</v>
      </c>
      <c r="K194" s="9" t="str">
        <f>List1!K194</f>
        <v xml:space="preserve">                    </v>
      </c>
      <c r="L194" s="9" t="str">
        <f>List1!L194</f>
        <v xml:space="preserve">          47.0 </v>
      </c>
      <c r="M194" s="9" t="str">
        <f>IF(LEFT(List1!N194,2) = " N","-",LEFT(List1!N194,2))</f>
        <v xml:space="preserve"> 4</v>
      </c>
      <c r="N194" s="9" t="str">
        <f>IF(LEFT(List1!O194,2) = " N","-",LEFT(List1!O194,2))</f>
        <v xml:space="preserve"> 3</v>
      </c>
      <c r="O194" s="9" t="str">
        <f>IF(LEFT(List1!P194,2) = " N","-",LEFT(List1!P194,2))</f>
        <v xml:space="preserve"> 4</v>
      </c>
      <c r="P194" s="9" t="str">
        <f>IF(LEFT(List1!Q194,2) = " N","-",LEFT(List1!Q194,2))</f>
        <v xml:space="preserve"> 3</v>
      </c>
      <c r="Q194" s="9" t="str">
        <f>IF(LEFT(List1!R194,2) = " N","-",LEFT(List1!R194,2))</f>
        <v xml:space="preserve"> 3</v>
      </c>
      <c r="R194" s="9" t="str">
        <f>IF(LEFT(List1!S194,2) = " N","-",LEFT(List1!S194,2))</f>
        <v xml:space="preserve"> 2</v>
      </c>
      <c r="S194" s="9" t="str">
        <f>IF(LEFT(List1!T194,2) = " N","-",LEFT(List1!T194,2))</f>
        <v xml:space="preserve"> 2</v>
      </c>
      <c r="T194" s="9" t="str">
        <f>IF(LEFT(List1!U194,2) = " N","-",LEFT(List1!U194,2))</f>
        <v xml:space="preserve"> 3</v>
      </c>
      <c r="U194" s="9" t="str">
        <f>IF(LEFT(List1!V194,2) = " N","-",LEFT(List1!V194,2))</f>
        <v>20</v>
      </c>
      <c r="V194" s="9" t="str">
        <f>IF(LEFT(List1!W194,2) = " N","-",LEFT(List1!W194,2))</f>
        <v xml:space="preserve"> 2</v>
      </c>
      <c r="W194" s="15" t="str">
        <f>List1!X194</f>
        <v xml:space="preserve"> V současnosti bez opatření                 </v>
      </c>
      <c r="X194" s="11" t="str">
        <f>List1!Y194</f>
        <v xml:space="preserve"> </v>
      </c>
    </row>
    <row r="195" spans="1:24" x14ac:dyDescent="0.25">
      <c r="A195" s="9">
        <f>List1!A195</f>
        <v>252</v>
      </c>
      <c r="B195" s="9">
        <f>List1!B195</f>
        <v>515</v>
      </c>
      <c r="C195" s="10" t="str">
        <f>List1!C195</f>
        <v xml:space="preserve"> Tilia cordata                                                                            </v>
      </c>
      <c r="D195" s="9" t="str">
        <f>List1!D195</f>
        <v xml:space="preserve"> Strom, skupina stromu </v>
      </c>
      <c r="E195" s="9" t="str">
        <f>LEFT(List1!E195,7)</f>
        <v xml:space="preserve">       </v>
      </c>
      <c r="F195" s="9">
        <f>List1!F195</f>
        <v>1</v>
      </c>
      <c r="G195" s="9" t="str">
        <f>List1!G195</f>
        <v xml:space="preserve">         19.0 </v>
      </c>
      <c r="H195" s="9" t="str">
        <f>List1!H195</f>
        <v xml:space="preserve">             5.0 </v>
      </c>
      <c r="I195" s="9" t="str">
        <f>List1!I195</f>
        <v xml:space="preserve">         12.0 </v>
      </c>
      <c r="J195" s="9">
        <f>List1!J195</f>
        <v>171</v>
      </c>
      <c r="K195" s="9" t="str">
        <f>List1!K195</f>
        <v xml:space="preserve">                    </v>
      </c>
      <c r="L195" s="9" t="str">
        <f>List1!L195</f>
        <v xml:space="preserve">          27.0 </v>
      </c>
      <c r="M195" s="9" t="str">
        <f>IF(LEFT(List1!N195,2) = " N","-",LEFT(List1!N195,2))</f>
        <v xml:space="preserve"> 4</v>
      </c>
      <c r="N195" s="9" t="str">
        <f>IF(LEFT(List1!O195,2) = " N","-",LEFT(List1!O195,2))</f>
        <v xml:space="preserve"> 4</v>
      </c>
      <c r="O195" s="9" t="str">
        <f>IF(LEFT(List1!P195,2) = " N","-",LEFT(List1!P195,2))</f>
        <v xml:space="preserve"> 3</v>
      </c>
      <c r="P195" s="9" t="str">
        <f>IF(LEFT(List1!Q195,2) = " N","-",LEFT(List1!Q195,2))</f>
        <v xml:space="preserve"> 3</v>
      </c>
      <c r="Q195" s="9" t="str">
        <f>IF(LEFT(List1!R195,2) = " N","-",LEFT(List1!R195,2))</f>
        <v xml:space="preserve"> 3</v>
      </c>
      <c r="R195" s="9" t="str">
        <f>IF(LEFT(List1!S195,2) = " N","-",LEFT(List1!S195,2))</f>
        <v xml:space="preserve"> 2</v>
      </c>
      <c r="S195" s="9" t="str">
        <f>IF(LEFT(List1!T195,2) = " N","-",LEFT(List1!T195,2))</f>
        <v xml:space="preserve"> 2</v>
      </c>
      <c r="T195" s="9" t="str">
        <f>IF(LEFT(List1!U195,2) = " N","-",LEFT(List1!U195,2))</f>
        <v xml:space="preserve"> 3</v>
      </c>
      <c r="U195" s="9" t="str">
        <f>IF(LEFT(List1!V195,2) = " N","-",LEFT(List1!V195,2))</f>
        <v>20</v>
      </c>
      <c r="V195" s="9" t="str">
        <f>IF(LEFT(List1!W195,2) = " N","-",LEFT(List1!W195,2))</f>
        <v xml:space="preserve"> 3</v>
      </c>
      <c r="W195" s="15" t="str">
        <f>List1!X195</f>
        <v xml:space="preserve"> V současnosti bez opatření                 </v>
      </c>
      <c r="X195" s="11" t="str">
        <f>List1!Y195</f>
        <v xml:space="preserve"> </v>
      </c>
    </row>
    <row r="196" spans="1:24" x14ac:dyDescent="0.25">
      <c r="A196" s="9">
        <f>List1!A196</f>
        <v>253</v>
      </c>
      <c r="B196" s="9">
        <f>List1!B196</f>
        <v>516</v>
      </c>
      <c r="C196" s="10" t="str">
        <f>List1!C196</f>
        <v xml:space="preserve"> Tilia cordata                                                                            </v>
      </c>
      <c r="D196" s="9" t="str">
        <f>List1!D196</f>
        <v xml:space="preserve"> Strom, skupina stromu </v>
      </c>
      <c r="E196" s="9" t="str">
        <f>LEFT(List1!E196,7)</f>
        <v xml:space="preserve">       </v>
      </c>
      <c r="F196" s="9">
        <f>List1!F196</f>
        <v>1</v>
      </c>
      <c r="G196" s="9" t="str">
        <f>List1!G196</f>
        <v xml:space="preserve">         23.0 </v>
      </c>
      <c r="H196" s="9" t="str">
        <f>List1!H196</f>
        <v xml:space="preserve">             4.0 </v>
      </c>
      <c r="I196" s="9" t="str">
        <f>List1!I196</f>
        <v xml:space="preserve">         11.0 </v>
      </c>
      <c r="J196" s="9">
        <f>List1!J196</f>
        <v>178</v>
      </c>
      <c r="K196" s="9" t="str">
        <f>List1!K196</f>
        <v xml:space="preserve">                    </v>
      </c>
      <c r="L196" s="9" t="str">
        <f>List1!L196</f>
        <v xml:space="preserve">          28.0 </v>
      </c>
      <c r="M196" s="9" t="str">
        <f>IF(LEFT(List1!N196,2) = " N","-",LEFT(List1!N196,2))</f>
        <v xml:space="preserve"> 4</v>
      </c>
      <c r="N196" s="9" t="str">
        <f>IF(LEFT(List1!O196,2) = " N","-",LEFT(List1!O196,2))</f>
        <v xml:space="preserve"> 4</v>
      </c>
      <c r="O196" s="9" t="str">
        <f>IF(LEFT(List1!P196,2) = " N","-",LEFT(List1!P196,2))</f>
        <v xml:space="preserve"> 4</v>
      </c>
      <c r="P196" s="9" t="str">
        <f>IF(LEFT(List1!Q196,2) = " N","-",LEFT(List1!Q196,2))</f>
        <v xml:space="preserve"> 4</v>
      </c>
      <c r="Q196" s="9" t="str">
        <f>IF(LEFT(List1!R196,2) = " N","-",LEFT(List1!R196,2))</f>
        <v xml:space="preserve"> 4</v>
      </c>
      <c r="R196" s="9" t="str">
        <f>IF(LEFT(List1!S196,2) = " N","-",LEFT(List1!S196,2))</f>
        <v xml:space="preserve"> 2</v>
      </c>
      <c r="S196" s="9" t="str">
        <f>IF(LEFT(List1!T196,2) = " N","-",LEFT(List1!T196,2))</f>
        <v xml:space="preserve"> 3</v>
      </c>
      <c r="T196" s="9" t="str">
        <f>IF(LEFT(List1!U196,2) = " N","-",LEFT(List1!U196,2))</f>
        <v xml:space="preserve"> 4</v>
      </c>
      <c r="U196" s="9" t="str">
        <f>IF(LEFT(List1!V196,2) = " N","-",LEFT(List1!V196,2))</f>
        <v>10</v>
      </c>
      <c r="V196" s="9" t="str">
        <f>IF(LEFT(List1!W196,2) = " N","-",LEFT(List1!W196,2))</f>
        <v xml:space="preserve"> 4</v>
      </c>
      <c r="W196" s="15" t="str">
        <f>List1!X196</f>
        <v xml:space="preserve"> V současnosti bez opatření                 </v>
      </c>
      <c r="X196" s="11" t="str">
        <f>List1!Y196</f>
        <v xml:space="preserve"> </v>
      </c>
    </row>
    <row r="197" spans="1:24" x14ac:dyDescent="0.25">
      <c r="A197" s="9">
        <f>List1!A197</f>
        <v>254</v>
      </c>
      <c r="B197" s="9">
        <f>List1!B197</f>
        <v>517</v>
      </c>
      <c r="C197" s="10" t="str">
        <f>List1!C197</f>
        <v xml:space="preserve"> Tilia cordata                                                                            </v>
      </c>
      <c r="D197" s="9" t="str">
        <f>List1!D197</f>
        <v xml:space="preserve"> Strom, skupina stromu </v>
      </c>
      <c r="E197" s="9" t="str">
        <f>LEFT(List1!E197,7)</f>
        <v xml:space="preserve">       </v>
      </c>
      <c r="F197" s="9">
        <f>List1!F197</f>
        <v>1</v>
      </c>
      <c r="G197" s="9" t="str">
        <f>List1!G197</f>
        <v xml:space="preserve">         20.0 </v>
      </c>
      <c r="H197" s="9" t="str">
        <f>List1!H197</f>
        <v xml:space="preserve">             3.5 </v>
      </c>
      <c r="I197" s="9" t="str">
        <f>List1!I197</f>
        <v xml:space="preserve">         14.0 </v>
      </c>
      <c r="J197" s="9">
        <f>List1!J197</f>
        <v>294</v>
      </c>
      <c r="K197" s="9" t="str">
        <f>List1!K197</f>
        <v xml:space="preserve">                    </v>
      </c>
      <c r="L197" s="9" t="str">
        <f>List1!L197</f>
        <v xml:space="preserve">          47.0 </v>
      </c>
      <c r="M197" s="9" t="str">
        <f>IF(LEFT(List1!N197,2) = " N","-",LEFT(List1!N197,2))</f>
        <v xml:space="preserve"> 4</v>
      </c>
      <c r="N197" s="9" t="str">
        <f>IF(LEFT(List1!O197,2) = " N","-",LEFT(List1!O197,2))</f>
        <v xml:space="preserve"> 4</v>
      </c>
      <c r="O197" s="9" t="str">
        <f>IF(LEFT(List1!P197,2) = " N","-",LEFT(List1!P197,2))</f>
        <v xml:space="preserve"> 4</v>
      </c>
      <c r="P197" s="9" t="str">
        <f>IF(LEFT(List1!Q197,2) = " N","-",LEFT(List1!Q197,2))</f>
        <v xml:space="preserve"> 4</v>
      </c>
      <c r="Q197" s="9" t="str">
        <f>IF(LEFT(List1!R197,2) = " N","-",LEFT(List1!R197,2))</f>
        <v xml:space="preserve"> 3</v>
      </c>
      <c r="R197" s="9" t="str">
        <f>IF(LEFT(List1!S197,2) = " N","-",LEFT(List1!S197,2))</f>
        <v xml:space="preserve"> 2</v>
      </c>
      <c r="S197" s="9" t="str">
        <f>IF(LEFT(List1!T197,2) = " N","-",LEFT(List1!T197,2))</f>
        <v xml:space="preserve"> 2</v>
      </c>
      <c r="T197" s="9" t="str">
        <f>IF(LEFT(List1!U197,2) = " N","-",LEFT(List1!U197,2))</f>
        <v xml:space="preserve"> 5</v>
      </c>
      <c r="U197" s="9" t="str">
        <f>IF(LEFT(List1!V197,2) = " N","-",LEFT(List1!V197,2))</f>
        <v>20</v>
      </c>
      <c r="V197" s="9" t="str">
        <f>IF(LEFT(List1!W197,2) = " N","-",LEFT(List1!W197,2))</f>
        <v xml:space="preserve"> 4</v>
      </c>
      <c r="W197" s="15" t="str">
        <f>List1!X197</f>
        <v xml:space="preserve"> V současnosti bez opatření                 </v>
      </c>
      <c r="X197" s="11" t="str">
        <f>List1!Y197</f>
        <v xml:space="preserve"> vazby v koruně</v>
      </c>
    </row>
    <row r="198" spans="1:24" x14ac:dyDescent="0.25">
      <c r="A198" s="9">
        <f>List1!A198</f>
        <v>255</v>
      </c>
      <c r="B198" s="9">
        <f>List1!B198</f>
        <v>518</v>
      </c>
      <c r="C198" s="10" t="str">
        <f>List1!C198</f>
        <v xml:space="preserve"> Tilia cordata                                                                            </v>
      </c>
      <c r="D198" s="9" t="str">
        <f>List1!D198</f>
        <v xml:space="preserve"> Strom, skupina stromu </v>
      </c>
      <c r="E198" s="9" t="str">
        <f>LEFT(List1!E198,7)</f>
        <v xml:space="preserve">       </v>
      </c>
      <c r="F198" s="9">
        <f>List1!F198</f>
        <v>1</v>
      </c>
      <c r="G198" s="9" t="str">
        <f>List1!G198</f>
        <v xml:space="preserve">         20.0 </v>
      </c>
      <c r="H198" s="9" t="str">
        <f>List1!H198</f>
        <v xml:space="preserve">             5.0 </v>
      </c>
      <c r="I198" s="9" t="str">
        <f>List1!I198</f>
        <v xml:space="preserve">          9.0 </v>
      </c>
      <c r="J198" s="9">
        <f>List1!J198</f>
        <v>181</v>
      </c>
      <c r="K198" s="9" t="str">
        <f>List1!K198</f>
        <v xml:space="preserve">                    </v>
      </c>
      <c r="L198" s="9" t="str">
        <f>List1!L198</f>
        <v xml:space="preserve">          29.0 </v>
      </c>
      <c r="M198" s="9" t="str">
        <f>IF(LEFT(List1!N198,2) = " N","-",LEFT(List1!N198,2))</f>
        <v xml:space="preserve"> 4</v>
      </c>
      <c r="N198" s="9" t="str">
        <f>IF(LEFT(List1!O198,2) = " N","-",LEFT(List1!O198,2))</f>
        <v xml:space="preserve"> 4</v>
      </c>
      <c r="O198" s="9" t="str">
        <f>IF(LEFT(List1!P198,2) = " N","-",LEFT(List1!P198,2))</f>
        <v xml:space="preserve"> 4</v>
      </c>
      <c r="P198" s="9" t="str">
        <f>IF(LEFT(List1!Q198,2) = " N","-",LEFT(List1!Q198,2))</f>
        <v xml:space="preserve"> 4</v>
      </c>
      <c r="Q198" s="9" t="str">
        <f>IF(LEFT(List1!R198,2) = " N","-",LEFT(List1!R198,2))</f>
        <v xml:space="preserve"> 3</v>
      </c>
      <c r="R198" s="9" t="str">
        <f>IF(LEFT(List1!S198,2) = " N","-",LEFT(List1!S198,2))</f>
        <v xml:space="preserve"> 2</v>
      </c>
      <c r="S198" s="9" t="str">
        <f>IF(LEFT(List1!T198,2) = " N","-",LEFT(List1!T198,2))</f>
        <v xml:space="preserve"> 2</v>
      </c>
      <c r="T198" s="9" t="str">
        <f>IF(LEFT(List1!U198,2) = " N","-",LEFT(List1!U198,2))</f>
        <v xml:space="preserve"> 5</v>
      </c>
      <c r="U198" s="9" t="str">
        <f>IF(LEFT(List1!V198,2) = " N","-",LEFT(List1!V198,2))</f>
        <v>0</v>
      </c>
      <c r="V198" s="9" t="str">
        <f>IF(LEFT(List1!W198,2) = " N","-",LEFT(List1!W198,2))</f>
        <v xml:space="preserve"> 3</v>
      </c>
      <c r="W198" s="15" t="str">
        <f>List1!X198</f>
        <v xml:space="preserve"> V současnosti bez opatření                 </v>
      </c>
      <c r="X198" s="11" t="str">
        <f>List1!Y198</f>
        <v xml:space="preserve"> </v>
      </c>
    </row>
    <row r="199" spans="1:24" x14ac:dyDescent="0.25">
      <c r="A199" s="9">
        <f>List1!A199</f>
        <v>256</v>
      </c>
      <c r="B199" s="9">
        <f>List1!B199</f>
        <v>519</v>
      </c>
      <c r="C199" s="10" t="str">
        <f>List1!C199</f>
        <v xml:space="preserve"> Tilia cordata                                                                            </v>
      </c>
      <c r="D199" s="9" t="str">
        <f>List1!D199</f>
        <v xml:space="preserve"> Strom, skupina stromu </v>
      </c>
      <c r="E199" s="9" t="str">
        <f>LEFT(List1!E199,7)</f>
        <v xml:space="preserve">       </v>
      </c>
      <c r="F199" s="9">
        <f>List1!F199</f>
        <v>1</v>
      </c>
      <c r="G199" s="9" t="str">
        <f>List1!G199</f>
        <v xml:space="preserve">         19.5 </v>
      </c>
      <c r="H199" s="9" t="str">
        <f>List1!H199</f>
        <v xml:space="preserve">             3.5 </v>
      </c>
      <c r="I199" s="9" t="str">
        <f>List1!I199</f>
        <v xml:space="preserve">         13.0 </v>
      </c>
      <c r="J199" s="9">
        <f>List1!J199</f>
        <v>234</v>
      </c>
      <c r="K199" s="9" t="str">
        <f>List1!K199</f>
        <v xml:space="preserve">                    </v>
      </c>
      <c r="L199" s="9" t="str">
        <f>List1!L199</f>
        <v xml:space="preserve">          37.0 </v>
      </c>
      <c r="M199" s="9" t="str">
        <f>IF(LEFT(List1!N199,2) = " N","-",LEFT(List1!N199,2))</f>
        <v xml:space="preserve"> 4</v>
      </c>
      <c r="N199" s="9" t="str">
        <f>IF(LEFT(List1!O199,2) = " N","-",LEFT(List1!O199,2))</f>
        <v xml:space="preserve"> 3</v>
      </c>
      <c r="O199" s="9" t="str">
        <f>IF(LEFT(List1!P199,2) = " N","-",LEFT(List1!P199,2))</f>
        <v xml:space="preserve"> 3</v>
      </c>
      <c r="P199" s="9" t="str">
        <f>IF(LEFT(List1!Q199,2) = " N","-",LEFT(List1!Q199,2))</f>
        <v xml:space="preserve"> 3</v>
      </c>
      <c r="Q199" s="9" t="str">
        <f>IF(LEFT(List1!R199,2) = " N","-",LEFT(List1!R199,2))</f>
        <v xml:space="preserve"> 3</v>
      </c>
      <c r="R199" s="9" t="str">
        <f>IF(LEFT(List1!S199,2) = " N","-",LEFT(List1!S199,2))</f>
        <v xml:space="preserve"> 2</v>
      </c>
      <c r="S199" s="9" t="str">
        <f>IF(LEFT(List1!T199,2) = " N","-",LEFT(List1!T199,2))</f>
        <v xml:space="preserve"> 2</v>
      </c>
      <c r="T199" s="9" t="str">
        <f>IF(LEFT(List1!U199,2) = " N","-",LEFT(List1!U199,2))</f>
        <v xml:space="preserve"> 4</v>
      </c>
      <c r="U199" s="9" t="str">
        <f>IF(LEFT(List1!V199,2) = " N","-",LEFT(List1!V199,2))</f>
        <v>20</v>
      </c>
      <c r="V199" s="9" t="str">
        <f>IF(LEFT(List1!W199,2) = " N","-",LEFT(List1!W199,2))</f>
        <v xml:space="preserve"> 3</v>
      </c>
      <c r="W199" s="15" t="str">
        <f>List1!X199</f>
        <v xml:space="preserve"> V současnosti bez opatření                 </v>
      </c>
      <c r="X199" s="11" t="str">
        <f>List1!Y199</f>
        <v xml:space="preserve"> vazba v koruně</v>
      </c>
    </row>
    <row r="200" spans="1:24" x14ac:dyDescent="0.25">
      <c r="A200" s="9">
        <f>List1!A200</f>
        <v>257</v>
      </c>
      <c r="B200" s="9">
        <f>List1!B200</f>
        <v>520</v>
      </c>
      <c r="C200" s="10" t="str">
        <f>List1!C200</f>
        <v xml:space="preserve"> Tilia cordata                                                                            </v>
      </c>
      <c r="D200" s="9" t="str">
        <f>List1!D200</f>
        <v xml:space="preserve"> Strom, skupina stromu </v>
      </c>
      <c r="E200" s="9" t="str">
        <f>LEFT(List1!E200,7)</f>
        <v xml:space="preserve">       </v>
      </c>
      <c r="F200" s="9">
        <f>List1!F200</f>
        <v>1</v>
      </c>
      <c r="G200" s="9" t="str">
        <f>List1!G200</f>
        <v xml:space="preserve">         17.0 </v>
      </c>
      <c r="H200" s="9" t="str">
        <f>List1!H200</f>
        <v xml:space="preserve">             4.0 </v>
      </c>
      <c r="I200" s="9" t="str">
        <f>List1!I200</f>
        <v xml:space="preserve">         13.0 </v>
      </c>
      <c r="J200" s="9">
        <f>List1!J200</f>
        <v>218</v>
      </c>
      <c r="K200" s="9" t="str">
        <f>List1!K200</f>
        <v xml:space="preserve">                    </v>
      </c>
      <c r="L200" s="9" t="str">
        <f>List1!L200</f>
        <v xml:space="preserve">          35.0 </v>
      </c>
      <c r="M200" s="9" t="str">
        <f>IF(LEFT(List1!N200,2) = " N","-",LEFT(List1!N200,2))</f>
        <v xml:space="preserve"> 4</v>
      </c>
      <c r="N200" s="9" t="str">
        <f>IF(LEFT(List1!O200,2) = " N","-",LEFT(List1!O200,2))</f>
        <v xml:space="preserve"> 4</v>
      </c>
      <c r="O200" s="9" t="str">
        <f>IF(LEFT(List1!P200,2) = " N","-",LEFT(List1!P200,2))</f>
        <v xml:space="preserve"> 4</v>
      </c>
      <c r="P200" s="9" t="str">
        <f>IF(LEFT(List1!Q200,2) = " N","-",LEFT(List1!Q200,2))</f>
        <v xml:space="preserve"> 3</v>
      </c>
      <c r="Q200" s="9" t="str">
        <f>IF(LEFT(List1!R200,2) = " N","-",LEFT(List1!R200,2))</f>
        <v xml:space="preserve"> 3</v>
      </c>
      <c r="R200" s="9" t="str">
        <f>IF(LEFT(List1!S200,2) = " N","-",LEFT(List1!S200,2))</f>
        <v xml:space="preserve"> 2</v>
      </c>
      <c r="S200" s="9" t="str">
        <f>IF(LEFT(List1!T200,2) = " N","-",LEFT(List1!T200,2))</f>
        <v xml:space="preserve"> 2</v>
      </c>
      <c r="T200" s="9" t="str">
        <f>IF(LEFT(List1!U200,2) = " N","-",LEFT(List1!U200,2))</f>
        <v xml:space="preserve"> 5</v>
      </c>
      <c r="U200" s="9" t="str">
        <f>IF(LEFT(List1!V200,2) = " N","-",LEFT(List1!V200,2))</f>
        <v>20</v>
      </c>
      <c r="V200" s="9" t="str">
        <f>IF(LEFT(List1!W200,2) = " N","-",LEFT(List1!W200,2))</f>
        <v xml:space="preserve"> 3</v>
      </c>
      <c r="W200" s="15" t="str">
        <f>List1!X200</f>
        <v xml:space="preserve"> V současnosti bez opatření                 </v>
      </c>
      <c r="X200" s="11" t="str">
        <f>List1!Y200</f>
        <v xml:space="preserve"> </v>
      </c>
    </row>
    <row r="201" spans="1:24" x14ac:dyDescent="0.25">
      <c r="A201" s="9">
        <f>List1!A201</f>
        <v>259</v>
      </c>
      <c r="B201" s="9">
        <f>List1!B201</f>
        <v>522</v>
      </c>
      <c r="C201" s="10" t="str">
        <f>List1!C201</f>
        <v xml:space="preserve"> Tilia cordata                                                                            </v>
      </c>
      <c r="D201" s="9" t="str">
        <f>List1!D201</f>
        <v xml:space="preserve"> Strom, skupina stromu </v>
      </c>
      <c r="E201" s="9" t="str">
        <f>LEFT(List1!E201,7)</f>
        <v xml:space="preserve">       </v>
      </c>
      <c r="F201" s="9">
        <f>List1!F201</f>
        <v>1</v>
      </c>
      <c r="G201" s="9" t="str">
        <f>List1!G201</f>
        <v xml:space="preserve">         20.0 </v>
      </c>
      <c r="H201" s="9" t="str">
        <f>List1!H201</f>
        <v xml:space="preserve">             3.5 </v>
      </c>
      <c r="I201" s="9" t="str">
        <f>List1!I201</f>
        <v xml:space="preserve">         10.0 </v>
      </c>
      <c r="J201" s="9">
        <f>List1!J201</f>
        <v>184</v>
      </c>
      <c r="K201" s="9" t="str">
        <f>List1!K201</f>
        <v xml:space="preserve">                    </v>
      </c>
      <c r="L201" s="9" t="str">
        <f>List1!L201</f>
        <v xml:space="preserve">          29.0 </v>
      </c>
      <c r="M201" s="9" t="str">
        <f>IF(LEFT(List1!N201,2) = " N","-",LEFT(List1!N201,2))</f>
        <v xml:space="preserve"> 4</v>
      </c>
      <c r="N201" s="9" t="str">
        <f>IF(LEFT(List1!O201,2) = " N","-",LEFT(List1!O201,2))</f>
        <v xml:space="preserve"> 4</v>
      </c>
      <c r="O201" s="9" t="str">
        <f>IF(LEFT(List1!P201,2) = " N","-",LEFT(List1!P201,2))</f>
        <v xml:space="preserve"> 3</v>
      </c>
      <c r="P201" s="9" t="str">
        <f>IF(LEFT(List1!Q201,2) = " N","-",LEFT(List1!Q201,2))</f>
        <v xml:space="preserve"> 3</v>
      </c>
      <c r="Q201" s="9" t="str">
        <f>IF(LEFT(List1!R201,2) = " N","-",LEFT(List1!R201,2))</f>
        <v xml:space="preserve"> 2</v>
      </c>
      <c r="R201" s="9" t="str">
        <f>IF(LEFT(List1!S201,2) = " N","-",LEFT(List1!S201,2))</f>
        <v xml:space="preserve"> 2</v>
      </c>
      <c r="S201" s="9" t="str">
        <f>IF(LEFT(List1!T201,2) = " N","-",LEFT(List1!T201,2))</f>
        <v xml:space="preserve"> 2</v>
      </c>
      <c r="T201" s="9" t="str">
        <f>IF(LEFT(List1!U201,2) = " N","-",LEFT(List1!U201,2))</f>
        <v xml:space="preserve"> 5</v>
      </c>
      <c r="U201" s="9" t="str">
        <f>IF(LEFT(List1!V201,2) = " N","-",LEFT(List1!V201,2))</f>
        <v>20</v>
      </c>
      <c r="V201" s="9" t="str">
        <f>IF(LEFT(List1!W201,2) = " N","-",LEFT(List1!W201,2))</f>
        <v xml:space="preserve"> 3</v>
      </c>
      <c r="W201" s="15" t="str">
        <f>List1!X201</f>
        <v xml:space="preserve"> V současnosti bez opatření                 </v>
      </c>
      <c r="X201" s="11" t="str">
        <f>List1!Y201</f>
        <v xml:space="preserve"> </v>
      </c>
    </row>
    <row r="202" spans="1:24" x14ac:dyDescent="0.25">
      <c r="A202" s="9">
        <f>List1!A202</f>
        <v>260</v>
      </c>
      <c r="B202" s="9">
        <f>List1!B202</f>
        <v>523</v>
      </c>
      <c r="C202" s="10" t="str">
        <f>List1!C202</f>
        <v xml:space="preserve"> Tilia cordata                                                                            </v>
      </c>
      <c r="D202" s="9" t="str">
        <f>List1!D202</f>
        <v xml:space="preserve"> Strom, skupina stromu </v>
      </c>
      <c r="E202" s="9" t="str">
        <f>LEFT(List1!E202,7)</f>
        <v xml:space="preserve">       </v>
      </c>
      <c r="F202" s="9">
        <f>List1!F202</f>
        <v>1</v>
      </c>
      <c r="G202" s="9" t="str">
        <f>List1!G202</f>
        <v xml:space="preserve">         19.0 </v>
      </c>
      <c r="H202" s="9" t="str">
        <f>List1!H202</f>
        <v xml:space="preserve">             5.0 </v>
      </c>
      <c r="I202" s="9" t="str">
        <f>List1!I202</f>
        <v xml:space="preserve">          9.0 </v>
      </c>
      <c r="J202" s="9">
        <f>List1!J202</f>
        <v>180</v>
      </c>
      <c r="K202" s="9" t="str">
        <f>List1!K202</f>
        <v xml:space="preserve">                    </v>
      </c>
      <c r="L202" s="9" t="str">
        <f>List1!L202</f>
        <v xml:space="preserve">          29.0 </v>
      </c>
      <c r="M202" s="9" t="str">
        <f>IF(LEFT(List1!N202,2) = " N","-",LEFT(List1!N202,2))</f>
        <v xml:space="preserve"> 4</v>
      </c>
      <c r="N202" s="9" t="str">
        <f>IF(LEFT(List1!O202,2) = " N","-",LEFT(List1!O202,2))</f>
        <v xml:space="preserve"> 4</v>
      </c>
      <c r="O202" s="9" t="str">
        <f>IF(LEFT(List1!P202,2) = " N","-",LEFT(List1!P202,2))</f>
        <v xml:space="preserve"> 4</v>
      </c>
      <c r="P202" s="9" t="str">
        <f>IF(LEFT(List1!Q202,2) = " N","-",LEFT(List1!Q202,2))</f>
        <v xml:space="preserve"> 4</v>
      </c>
      <c r="Q202" s="9" t="str">
        <f>IF(LEFT(List1!R202,2) = " N","-",LEFT(List1!R202,2))</f>
        <v xml:space="preserve"> 3</v>
      </c>
      <c r="R202" s="9" t="str">
        <f>IF(LEFT(List1!S202,2) = " N","-",LEFT(List1!S202,2))</f>
        <v xml:space="preserve"> 2</v>
      </c>
      <c r="S202" s="9" t="str">
        <f>IF(LEFT(List1!T202,2) = " N","-",LEFT(List1!T202,2))</f>
        <v xml:space="preserve"> 2</v>
      </c>
      <c r="T202" s="9" t="str">
        <f>IF(LEFT(List1!U202,2) = " N","-",LEFT(List1!U202,2))</f>
        <v xml:space="preserve"> 5</v>
      </c>
      <c r="U202" s="9" t="str">
        <f>IF(LEFT(List1!V202,2) = " N","-",LEFT(List1!V202,2))</f>
        <v>10</v>
      </c>
      <c r="V202" s="9" t="str">
        <f>IF(LEFT(List1!W202,2) = " N","-",LEFT(List1!W202,2))</f>
        <v xml:space="preserve"> 3</v>
      </c>
      <c r="W202" s="15" t="str">
        <f>List1!X202</f>
        <v xml:space="preserve"> V současnosti bez opatření                 </v>
      </c>
      <c r="X202" s="11" t="str">
        <f>List1!Y202</f>
        <v xml:space="preserve"> </v>
      </c>
    </row>
    <row r="203" spans="1:24" x14ac:dyDescent="0.25">
      <c r="A203" s="9">
        <f>List1!A203</f>
        <v>261</v>
      </c>
      <c r="B203" s="9">
        <f>List1!B203</f>
        <v>524</v>
      </c>
      <c r="C203" s="10" t="str">
        <f>List1!C203</f>
        <v xml:space="preserve"> Tilia cordata                                                                            </v>
      </c>
      <c r="D203" s="9" t="str">
        <f>List1!D203</f>
        <v xml:space="preserve"> Strom, skupina stromu </v>
      </c>
      <c r="E203" s="9" t="str">
        <f>LEFT(List1!E203,7)</f>
        <v xml:space="preserve">       </v>
      </c>
      <c r="F203" s="9">
        <f>List1!F203</f>
        <v>1</v>
      </c>
      <c r="G203" s="9" t="str">
        <f>List1!G203</f>
        <v xml:space="preserve">         15.0 </v>
      </c>
      <c r="H203" s="9" t="str">
        <f>List1!H203</f>
        <v xml:space="preserve">             3.0 </v>
      </c>
      <c r="I203" s="9" t="str">
        <f>List1!I203</f>
        <v xml:space="preserve">         10.0 </v>
      </c>
      <c r="J203" s="9">
        <f>List1!J203</f>
        <v>312</v>
      </c>
      <c r="K203" s="9" t="str">
        <f>List1!K203</f>
        <v xml:space="preserve">                    </v>
      </c>
      <c r="L203" s="9" t="str">
        <f>List1!L203</f>
        <v xml:space="preserve">          50.0 </v>
      </c>
      <c r="M203" s="9" t="str">
        <f>IF(LEFT(List1!N203,2) = " N","-",LEFT(List1!N203,2))</f>
        <v xml:space="preserve"> 5</v>
      </c>
      <c r="N203" s="9" t="str">
        <f>IF(LEFT(List1!O203,2) = " N","-",LEFT(List1!O203,2))</f>
        <v xml:space="preserve"> 2</v>
      </c>
      <c r="O203" s="9" t="str">
        <f>IF(LEFT(List1!P203,2) = " N","-",LEFT(List1!P203,2))</f>
        <v xml:space="preserve"> 2</v>
      </c>
      <c r="P203" s="9" t="str">
        <f>IF(LEFT(List1!Q203,2) = " N","-",LEFT(List1!Q203,2))</f>
        <v xml:space="preserve"> 3</v>
      </c>
      <c r="Q203" s="9" t="str">
        <f>IF(LEFT(List1!R203,2) = " N","-",LEFT(List1!R203,2))</f>
        <v xml:space="preserve"> 2</v>
      </c>
      <c r="R203" s="9" t="str">
        <f>IF(LEFT(List1!S203,2) = " N","-",LEFT(List1!S203,2))</f>
        <v xml:space="preserve"> 2</v>
      </c>
      <c r="S203" s="9" t="str">
        <f>IF(LEFT(List1!T203,2) = " N","-",LEFT(List1!T203,2))</f>
        <v xml:space="preserve"> 2</v>
      </c>
      <c r="T203" s="9" t="str">
        <f>IF(LEFT(List1!U203,2) = " N","-",LEFT(List1!U203,2))</f>
        <v xml:space="preserve"> 2</v>
      </c>
      <c r="U203" s="9" t="str">
        <f>IF(LEFT(List1!V203,2) = " N","-",LEFT(List1!V203,2))</f>
        <v>60</v>
      </c>
      <c r="V203" s="9" t="str">
        <f>IF(LEFT(List1!W203,2) = " N","-",LEFT(List1!W203,2))</f>
        <v xml:space="preserve"> 1</v>
      </c>
      <c r="W203" s="15" t="str">
        <f>List1!X203</f>
        <v xml:space="preserve"> V současnosti bez opatření                 </v>
      </c>
      <c r="X203" s="11" t="str">
        <f>List1!Y203</f>
        <v xml:space="preserve"> </v>
      </c>
    </row>
    <row r="204" spans="1:24" x14ac:dyDescent="0.25">
      <c r="A204" s="9">
        <f>List1!A204</f>
        <v>262</v>
      </c>
      <c r="B204" s="9">
        <f>List1!B204</f>
        <v>525</v>
      </c>
      <c r="C204" s="10" t="str">
        <f>List1!C204</f>
        <v xml:space="preserve"> Tilia cordata                                                                            </v>
      </c>
      <c r="D204" s="9" t="str">
        <f>List1!D204</f>
        <v xml:space="preserve"> Strom, skupina stromu </v>
      </c>
      <c r="E204" s="9" t="str">
        <f>LEFT(List1!E204,7)</f>
        <v xml:space="preserve">       </v>
      </c>
      <c r="F204" s="9">
        <f>List1!F204</f>
        <v>1</v>
      </c>
      <c r="G204" s="9" t="str">
        <f>List1!G204</f>
        <v xml:space="preserve">         22.0 </v>
      </c>
      <c r="H204" s="9" t="str">
        <f>List1!H204</f>
        <v xml:space="preserve">             4.0 </v>
      </c>
      <c r="I204" s="9" t="str">
        <f>List1!I204</f>
        <v xml:space="preserve">          9.0 </v>
      </c>
      <c r="J204" s="9">
        <f>List1!J204</f>
        <v>133</v>
      </c>
      <c r="K204" s="9" t="str">
        <f>List1!K204</f>
        <v xml:space="preserve">                    </v>
      </c>
      <c r="L204" s="9" t="str">
        <f>List1!L204</f>
        <v xml:space="preserve">          21.0 </v>
      </c>
      <c r="M204" s="9" t="str">
        <f>IF(LEFT(List1!N204,2) = " N","-",LEFT(List1!N204,2))</f>
        <v xml:space="preserve"> 4</v>
      </c>
      <c r="N204" s="9" t="str">
        <f>IF(LEFT(List1!O204,2) = " N","-",LEFT(List1!O204,2))</f>
        <v xml:space="preserve"> 4</v>
      </c>
      <c r="O204" s="9" t="str">
        <f>IF(LEFT(List1!P204,2) = " N","-",LEFT(List1!P204,2))</f>
        <v xml:space="preserve"> 3</v>
      </c>
      <c r="P204" s="9" t="str">
        <f>IF(LEFT(List1!Q204,2) = " N","-",LEFT(List1!Q204,2))</f>
        <v xml:space="preserve"> 4</v>
      </c>
      <c r="Q204" s="9" t="str">
        <f>IF(LEFT(List1!R204,2) = " N","-",LEFT(List1!R204,2))</f>
        <v xml:space="preserve"> 3</v>
      </c>
      <c r="R204" s="9" t="str">
        <f>IF(LEFT(List1!S204,2) = " N","-",LEFT(List1!S204,2))</f>
        <v xml:space="preserve"> 2</v>
      </c>
      <c r="S204" s="9" t="str">
        <f>IF(LEFT(List1!T204,2) = " N","-",LEFT(List1!T204,2))</f>
        <v xml:space="preserve"> 2</v>
      </c>
      <c r="T204" s="9" t="str">
        <f>IF(LEFT(List1!U204,2) = " N","-",LEFT(List1!U204,2))</f>
        <v xml:space="preserve"> 5</v>
      </c>
      <c r="U204" s="9" t="str">
        <f>IF(LEFT(List1!V204,2) = " N","-",LEFT(List1!V204,2))</f>
        <v>10</v>
      </c>
      <c r="V204" s="9" t="str">
        <f>IF(LEFT(List1!W204,2) = " N","-",LEFT(List1!W204,2))</f>
        <v xml:space="preserve"> 4</v>
      </c>
      <c r="W204" s="15" t="str">
        <f>List1!X204</f>
        <v xml:space="preserve"> V současnosti bez opatření                 </v>
      </c>
      <c r="X204" s="11" t="str">
        <f>List1!Y204</f>
        <v xml:space="preserve"> </v>
      </c>
    </row>
    <row r="205" spans="1:24" x14ac:dyDescent="0.25">
      <c r="A205" s="9">
        <f>List1!A205</f>
        <v>263</v>
      </c>
      <c r="B205" s="9">
        <f>List1!B205</f>
        <v>526</v>
      </c>
      <c r="C205" s="10" t="str">
        <f>List1!C205</f>
        <v xml:space="preserve"> Tilia cordata                                                                            </v>
      </c>
      <c r="D205" s="9" t="str">
        <f>List1!D205</f>
        <v xml:space="preserve"> Strom, skupina stromu </v>
      </c>
      <c r="E205" s="9" t="str">
        <f>LEFT(List1!E205,7)</f>
        <v xml:space="preserve">       </v>
      </c>
      <c r="F205" s="9">
        <f>List1!F205</f>
        <v>1</v>
      </c>
      <c r="G205" s="9" t="str">
        <f>List1!G205</f>
        <v xml:space="preserve">         22.0 </v>
      </c>
      <c r="H205" s="9" t="str">
        <f>List1!H205</f>
        <v xml:space="preserve">             3.5 </v>
      </c>
      <c r="I205" s="9" t="str">
        <f>List1!I205</f>
        <v xml:space="preserve">         11.0 </v>
      </c>
      <c r="J205" s="9">
        <f>List1!J205</f>
        <v>177</v>
      </c>
      <c r="K205" s="9" t="str">
        <f>List1!K205</f>
        <v xml:space="preserve">                    </v>
      </c>
      <c r="L205" s="9" t="str">
        <f>List1!L205</f>
        <v xml:space="preserve">          28.0 </v>
      </c>
      <c r="M205" s="9" t="str">
        <f>IF(LEFT(List1!N205,2) = " N","-",LEFT(List1!N205,2))</f>
        <v xml:space="preserve"> 4</v>
      </c>
      <c r="N205" s="9" t="str">
        <f>IF(LEFT(List1!O205,2) = " N","-",LEFT(List1!O205,2))</f>
        <v xml:space="preserve"> 4</v>
      </c>
      <c r="O205" s="9" t="str">
        <f>IF(LEFT(List1!P205,2) = " N","-",LEFT(List1!P205,2))</f>
        <v xml:space="preserve"> 4</v>
      </c>
      <c r="P205" s="9" t="str">
        <f>IF(LEFT(List1!Q205,2) = " N","-",LEFT(List1!Q205,2))</f>
        <v xml:space="preserve"> 4</v>
      </c>
      <c r="Q205" s="9" t="str">
        <f>IF(LEFT(List1!R205,2) = " N","-",LEFT(List1!R205,2))</f>
        <v xml:space="preserve"> 4</v>
      </c>
      <c r="R205" s="9" t="str">
        <f>IF(LEFT(List1!S205,2) = " N","-",LEFT(List1!S205,2))</f>
        <v xml:space="preserve"> 2</v>
      </c>
      <c r="S205" s="9" t="str">
        <f>IF(LEFT(List1!T205,2) = " N","-",LEFT(List1!T205,2))</f>
        <v xml:space="preserve"> 3</v>
      </c>
      <c r="T205" s="9" t="str">
        <f>IF(LEFT(List1!U205,2) = " N","-",LEFT(List1!U205,2))</f>
        <v xml:space="preserve"> 5</v>
      </c>
      <c r="U205" s="9" t="str">
        <f>IF(LEFT(List1!V205,2) = " N","-",LEFT(List1!V205,2))</f>
        <v>20</v>
      </c>
      <c r="V205" s="9" t="str">
        <f>IF(LEFT(List1!W205,2) = " N","-",LEFT(List1!W205,2))</f>
        <v xml:space="preserve"> 4</v>
      </c>
      <c r="W205" s="15" t="str">
        <f>List1!X205</f>
        <v xml:space="preserve"> V současnosti bez opatření                 </v>
      </c>
      <c r="X205" s="11" t="str">
        <f>List1!Y205</f>
        <v xml:space="preserve"> </v>
      </c>
    </row>
    <row r="206" spans="1:24" x14ac:dyDescent="0.25">
      <c r="A206" s="9">
        <f>List1!A206</f>
        <v>264</v>
      </c>
      <c r="B206" s="9">
        <f>List1!B206</f>
        <v>527</v>
      </c>
      <c r="C206" s="10" t="str">
        <f>List1!C206</f>
        <v xml:space="preserve"> Tilia cordata                                                                            </v>
      </c>
      <c r="D206" s="9" t="str">
        <f>List1!D206</f>
        <v xml:space="preserve"> Strom, skupina stromu </v>
      </c>
      <c r="E206" s="9" t="str">
        <f>LEFT(List1!E206,7)</f>
        <v xml:space="preserve">       </v>
      </c>
      <c r="F206" s="9">
        <f>List1!F206</f>
        <v>1</v>
      </c>
      <c r="G206" s="9" t="str">
        <f>List1!G206</f>
        <v xml:space="preserve">         19.5 </v>
      </c>
      <c r="H206" s="9" t="str">
        <f>List1!H206</f>
        <v xml:space="preserve">             3.0 </v>
      </c>
      <c r="I206" s="9" t="str">
        <f>List1!I206</f>
        <v xml:space="preserve">         10.0 </v>
      </c>
      <c r="J206" s="9">
        <f>List1!J206</f>
        <v>191</v>
      </c>
      <c r="K206" s="9" t="str">
        <f>List1!K206</f>
        <v xml:space="preserve">                    </v>
      </c>
      <c r="L206" s="9" t="str">
        <f>List1!L206</f>
        <v xml:space="preserve">          30.0 </v>
      </c>
      <c r="M206" s="9" t="str">
        <f>IF(LEFT(List1!N206,2) = " N","-",LEFT(List1!N206,2))</f>
        <v xml:space="preserve"> 4</v>
      </c>
      <c r="N206" s="9" t="str">
        <f>IF(LEFT(List1!O206,2) = " N","-",LEFT(List1!O206,2))</f>
        <v xml:space="preserve"> 4</v>
      </c>
      <c r="O206" s="9" t="str">
        <f>IF(LEFT(List1!P206,2) = " N","-",LEFT(List1!P206,2))</f>
        <v xml:space="preserve"> 4</v>
      </c>
      <c r="P206" s="9" t="str">
        <f>IF(LEFT(List1!Q206,2) = " N","-",LEFT(List1!Q206,2))</f>
        <v xml:space="preserve"> 4</v>
      </c>
      <c r="Q206" s="9" t="str">
        <f>IF(LEFT(List1!R206,2) = " N","-",LEFT(List1!R206,2))</f>
        <v xml:space="preserve"> 3</v>
      </c>
      <c r="R206" s="9" t="str">
        <f>IF(LEFT(List1!S206,2) = " N","-",LEFT(List1!S206,2))</f>
        <v xml:space="preserve"> 2</v>
      </c>
      <c r="S206" s="9" t="str">
        <f>IF(LEFT(List1!T206,2) = " N","-",LEFT(List1!T206,2))</f>
        <v xml:space="preserve"> 2</v>
      </c>
      <c r="T206" s="9" t="str">
        <f>IF(LEFT(List1!U206,2) = " N","-",LEFT(List1!U206,2))</f>
        <v xml:space="preserve"> 4</v>
      </c>
      <c r="U206" s="9" t="str">
        <f>IF(LEFT(List1!V206,2) = " N","-",LEFT(List1!V206,2))</f>
        <v>10</v>
      </c>
      <c r="V206" s="9" t="str">
        <f>IF(LEFT(List1!W206,2) = " N","-",LEFT(List1!W206,2))</f>
        <v xml:space="preserve"> 4</v>
      </c>
      <c r="W206" s="15" t="str">
        <f>List1!X206</f>
        <v xml:space="preserve"> V současnosti bez opatření                 </v>
      </c>
      <c r="X206" s="11" t="str">
        <f>List1!Y206</f>
        <v xml:space="preserve"> vazby v koruně</v>
      </c>
    </row>
    <row r="207" spans="1:24" x14ac:dyDescent="0.25">
      <c r="A207" s="9">
        <f>List1!A207</f>
        <v>265</v>
      </c>
      <c r="B207" s="9">
        <f>List1!B207</f>
        <v>528</v>
      </c>
      <c r="C207" s="10" t="str">
        <f>List1!C207</f>
        <v xml:space="preserve"> Tilia cordata                                                                            </v>
      </c>
      <c r="D207" s="9" t="str">
        <f>List1!D207</f>
        <v xml:space="preserve"> Strom, skupina stromu </v>
      </c>
      <c r="E207" s="9" t="str">
        <f>LEFT(List1!E207,7)</f>
        <v xml:space="preserve">       </v>
      </c>
      <c r="F207" s="9">
        <f>List1!F207</f>
        <v>1</v>
      </c>
      <c r="G207" s="9" t="str">
        <f>List1!G207</f>
        <v xml:space="preserve">         20.5 </v>
      </c>
      <c r="H207" s="9" t="str">
        <f>List1!H207</f>
        <v xml:space="preserve">             2.0 </v>
      </c>
      <c r="I207" s="9" t="str">
        <f>List1!I207</f>
        <v xml:space="preserve">         14.0 </v>
      </c>
      <c r="J207" s="9">
        <f>List1!J207</f>
        <v>223</v>
      </c>
      <c r="K207" s="9" t="str">
        <f>List1!K207</f>
        <v xml:space="preserve">                    </v>
      </c>
      <c r="L207" s="9" t="str">
        <f>List1!L207</f>
        <v xml:space="preserve">          35.0 </v>
      </c>
      <c r="M207" s="9" t="str">
        <f>IF(LEFT(List1!N207,2) = " N","-",LEFT(List1!N207,2))</f>
        <v xml:space="preserve"> 4</v>
      </c>
      <c r="N207" s="9" t="str">
        <f>IF(LEFT(List1!O207,2) = " N","-",LEFT(List1!O207,2))</f>
        <v xml:space="preserve"> 3</v>
      </c>
      <c r="O207" s="9" t="str">
        <f>IF(LEFT(List1!P207,2) = " N","-",LEFT(List1!P207,2))</f>
        <v xml:space="preserve"> 4</v>
      </c>
      <c r="P207" s="9" t="str">
        <f>IF(LEFT(List1!Q207,2) = " N","-",LEFT(List1!Q207,2))</f>
        <v xml:space="preserve"> 4</v>
      </c>
      <c r="Q207" s="9" t="str">
        <f>IF(LEFT(List1!R207,2) = " N","-",LEFT(List1!R207,2))</f>
        <v xml:space="preserve"> 3</v>
      </c>
      <c r="R207" s="9" t="str">
        <f>IF(LEFT(List1!S207,2) = " N","-",LEFT(List1!S207,2))</f>
        <v xml:space="preserve"> 2</v>
      </c>
      <c r="S207" s="9" t="str">
        <f>IF(LEFT(List1!T207,2) = " N","-",LEFT(List1!T207,2))</f>
        <v xml:space="preserve"> 2</v>
      </c>
      <c r="T207" s="9" t="str">
        <f>IF(LEFT(List1!U207,2) = " N","-",LEFT(List1!U207,2))</f>
        <v xml:space="preserve"> 5</v>
      </c>
      <c r="U207" s="9" t="str">
        <f>IF(LEFT(List1!V207,2) = " N","-",LEFT(List1!V207,2))</f>
        <v>20</v>
      </c>
      <c r="V207" s="9" t="str">
        <f>IF(LEFT(List1!W207,2) = " N","-",LEFT(List1!W207,2))</f>
        <v xml:space="preserve"> 3</v>
      </c>
      <c r="W207" s="15" t="str">
        <f>List1!X207</f>
        <v xml:space="preserve"> V současnosti bez opatření                 </v>
      </c>
      <c r="X207" s="11" t="str">
        <f>List1!Y207</f>
        <v xml:space="preserve"> vazba v koruně</v>
      </c>
    </row>
    <row r="208" spans="1:24" x14ac:dyDescent="0.25">
      <c r="A208" s="9">
        <f>List1!A208</f>
        <v>266</v>
      </c>
      <c r="B208" s="9">
        <f>List1!B208</f>
        <v>529</v>
      </c>
      <c r="C208" s="10" t="str">
        <f>List1!C208</f>
        <v xml:space="preserve"> Tilia cordata                                                                            </v>
      </c>
      <c r="D208" s="9" t="str">
        <f>List1!D208</f>
        <v xml:space="preserve"> Strom, skupina stromu </v>
      </c>
      <c r="E208" s="9" t="str">
        <f>LEFT(List1!E208,7)</f>
        <v xml:space="preserve">       </v>
      </c>
      <c r="F208" s="9">
        <f>List1!F208</f>
        <v>1</v>
      </c>
      <c r="G208" s="9" t="str">
        <f>List1!G208</f>
        <v xml:space="preserve">         23.0 </v>
      </c>
      <c r="H208" s="9" t="str">
        <f>List1!H208</f>
        <v xml:space="preserve">             4.0 </v>
      </c>
      <c r="I208" s="9" t="str">
        <f>List1!I208</f>
        <v xml:space="preserve">         10.0 </v>
      </c>
      <c r="J208" s="9">
        <f>List1!J208</f>
        <v>274</v>
      </c>
      <c r="K208" s="9" t="str">
        <f>List1!K208</f>
        <v xml:space="preserve">                    </v>
      </c>
      <c r="L208" s="9" t="str">
        <f>List1!L208</f>
        <v xml:space="preserve">          44.0 </v>
      </c>
      <c r="M208" s="9" t="str">
        <f>IF(LEFT(List1!N208,2) = " N","-",LEFT(List1!N208,2))</f>
        <v xml:space="preserve"> 4</v>
      </c>
      <c r="N208" s="9" t="str">
        <f>IF(LEFT(List1!O208,2) = " N","-",LEFT(List1!O208,2))</f>
        <v xml:space="preserve"> 4</v>
      </c>
      <c r="O208" s="9" t="str">
        <f>IF(LEFT(List1!P208,2) = " N","-",LEFT(List1!P208,2))</f>
        <v xml:space="preserve"> 3</v>
      </c>
      <c r="P208" s="9" t="str">
        <f>IF(LEFT(List1!Q208,2) = " N","-",LEFT(List1!Q208,2))</f>
        <v xml:space="preserve"> 3</v>
      </c>
      <c r="Q208" s="9" t="str">
        <f>IF(LEFT(List1!R208,2) = " N","-",LEFT(List1!R208,2))</f>
        <v xml:space="preserve"> 3</v>
      </c>
      <c r="R208" s="9" t="str">
        <f>IF(LEFT(List1!S208,2) = " N","-",LEFT(List1!S208,2))</f>
        <v xml:space="preserve"> 2</v>
      </c>
      <c r="S208" s="9" t="str">
        <f>IF(LEFT(List1!T208,2) = " N","-",LEFT(List1!T208,2))</f>
        <v xml:space="preserve"> 2</v>
      </c>
      <c r="T208" s="9" t="str">
        <f>IF(LEFT(List1!U208,2) = " N","-",LEFT(List1!U208,2))</f>
        <v xml:space="preserve"> 5</v>
      </c>
      <c r="U208" s="9" t="str">
        <f>IF(LEFT(List1!V208,2) = " N","-",LEFT(List1!V208,2))</f>
        <v>30</v>
      </c>
      <c r="V208" s="9" t="str">
        <f>IF(LEFT(List1!W208,2) = " N","-",LEFT(List1!W208,2))</f>
        <v xml:space="preserve"> 3</v>
      </c>
      <c r="W208" s="15" t="str">
        <f>List1!X208</f>
        <v xml:space="preserve"> V současnosti bez opatření                 </v>
      </c>
      <c r="X208" s="11" t="str">
        <f>List1!Y208</f>
        <v xml:space="preserve"> vazby v koruně</v>
      </c>
    </row>
    <row r="209" spans="1:24" x14ac:dyDescent="0.25">
      <c r="A209" s="9">
        <f>List1!A209</f>
        <v>267</v>
      </c>
      <c r="B209" s="9">
        <f>List1!B209</f>
        <v>530</v>
      </c>
      <c r="C209" s="10" t="str">
        <f>List1!C209</f>
        <v xml:space="preserve"> Tilia cordata                                                                            </v>
      </c>
      <c r="D209" s="9" t="str">
        <f>List1!D209</f>
        <v xml:space="preserve"> Strom, skupina stromu </v>
      </c>
      <c r="E209" s="9" t="str">
        <f>LEFT(List1!E209,7)</f>
        <v xml:space="preserve">       </v>
      </c>
      <c r="F209" s="9">
        <f>List1!F209</f>
        <v>1</v>
      </c>
      <c r="G209" s="9" t="str">
        <f>List1!G209</f>
        <v xml:space="preserve">         24.0 </v>
      </c>
      <c r="H209" s="9" t="str">
        <f>List1!H209</f>
        <v xml:space="preserve">             3.0 </v>
      </c>
      <c r="I209" s="9" t="str">
        <f>List1!I209</f>
        <v xml:space="preserve">          8.0 </v>
      </c>
      <c r="J209" s="9">
        <f>List1!J209</f>
        <v>189</v>
      </c>
      <c r="K209" s="9" t="str">
        <f>List1!K209</f>
        <v xml:space="preserve">                    </v>
      </c>
      <c r="L209" s="9" t="str">
        <f>List1!L209</f>
        <v xml:space="preserve">          30.0 </v>
      </c>
      <c r="M209" s="9" t="str">
        <f>IF(LEFT(List1!N209,2) = " N","-",LEFT(List1!N209,2))</f>
        <v xml:space="preserve"> 4</v>
      </c>
      <c r="N209" s="9" t="str">
        <f>IF(LEFT(List1!O209,2) = " N","-",LEFT(List1!O209,2))</f>
        <v xml:space="preserve"> 3</v>
      </c>
      <c r="O209" s="9" t="str">
        <f>IF(LEFT(List1!P209,2) = " N","-",LEFT(List1!P209,2))</f>
        <v xml:space="preserve"> 3</v>
      </c>
      <c r="P209" s="9" t="str">
        <f>IF(LEFT(List1!Q209,2) = " N","-",LEFT(List1!Q209,2))</f>
        <v xml:space="preserve"> 3</v>
      </c>
      <c r="Q209" s="9" t="str">
        <f>IF(LEFT(List1!R209,2) = " N","-",LEFT(List1!R209,2))</f>
        <v xml:space="preserve"> 3</v>
      </c>
      <c r="R209" s="9" t="str">
        <f>IF(LEFT(List1!S209,2) = " N","-",LEFT(List1!S209,2))</f>
        <v xml:space="preserve"> 2</v>
      </c>
      <c r="S209" s="9" t="str">
        <f>IF(LEFT(List1!T209,2) = " N","-",LEFT(List1!T209,2))</f>
        <v xml:space="preserve"> 2</v>
      </c>
      <c r="T209" s="9" t="str">
        <f>IF(LEFT(List1!U209,2) = " N","-",LEFT(List1!U209,2))</f>
        <v xml:space="preserve"> 3</v>
      </c>
      <c r="U209" s="9" t="str">
        <f>IF(LEFT(List1!V209,2) = " N","-",LEFT(List1!V209,2))</f>
        <v>50</v>
      </c>
      <c r="V209" s="9" t="str">
        <f>IF(LEFT(List1!W209,2) = " N","-",LEFT(List1!W209,2))</f>
        <v xml:space="preserve"> 2</v>
      </c>
      <c r="W209" s="15" t="str">
        <f>List1!X209</f>
        <v xml:space="preserve"> V současnosti bez opatření                 </v>
      </c>
      <c r="X209" s="11" t="str">
        <f>List1!Y209</f>
        <v xml:space="preserve"> </v>
      </c>
    </row>
    <row r="210" spans="1:24" x14ac:dyDescent="0.25">
      <c r="A210" s="9">
        <f>List1!A210</f>
        <v>268</v>
      </c>
      <c r="B210" s="9">
        <f>List1!B210</f>
        <v>531</v>
      </c>
      <c r="C210" s="10" t="str">
        <f>List1!C210</f>
        <v xml:space="preserve"> Tilia cordata                                                                            </v>
      </c>
      <c r="D210" s="9" t="str">
        <f>List1!D210</f>
        <v xml:space="preserve"> Strom, skupina stromu </v>
      </c>
      <c r="E210" s="9" t="str">
        <f>LEFT(List1!E210,7)</f>
        <v xml:space="preserve">       </v>
      </c>
      <c r="F210" s="9">
        <f>List1!F210</f>
        <v>1</v>
      </c>
      <c r="G210" s="9" t="str">
        <f>List1!G210</f>
        <v xml:space="preserve">         26.0 </v>
      </c>
      <c r="H210" s="9" t="str">
        <f>List1!H210</f>
        <v xml:space="preserve">             3.5 </v>
      </c>
      <c r="I210" s="9" t="str">
        <f>List1!I210</f>
        <v xml:space="preserve">         16.0 </v>
      </c>
      <c r="J210" s="9">
        <f>List1!J210</f>
        <v>226</v>
      </c>
      <c r="K210" s="9" t="str">
        <f>List1!K210</f>
        <v xml:space="preserve">                    </v>
      </c>
      <c r="L210" s="9" t="str">
        <f>List1!L210</f>
        <v xml:space="preserve">          36.0 </v>
      </c>
      <c r="M210" s="9" t="str">
        <f>IF(LEFT(List1!N210,2) = " N","-",LEFT(List1!N210,2))</f>
        <v xml:space="preserve"> 4</v>
      </c>
      <c r="N210" s="9" t="str">
        <f>IF(LEFT(List1!O210,2) = " N","-",LEFT(List1!O210,2))</f>
        <v xml:space="preserve"> 4</v>
      </c>
      <c r="O210" s="9" t="str">
        <f>IF(LEFT(List1!P210,2) = " N","-",LEFT(List1!P210,2))</f>
        <v xml:space="preserve"> 4</v>
      </c>
      <c r="P210" s="9" t="str">
        <f>IF(LEFT(List1!Q210,2) = " N","-",LEFT(List1!Q210,2))</f>
        <v xml:space="preserve"> 4</v>
      </c>
      <c r="Q210" s="9" t="str">
        <f>IF(LEFT(List1!R210,2) = " N","-",LEFT(List1!R210,2))</f>
        <v xml:space="preserve"> 3</v>
      </c>
      <c r="R210" s="9" t="str">
        <f>IF(LEFT(List1!S210,2) = " N","-",LEFT(List1!S210,2))</f>
        <v xml:space="preserve"> 2</v>
      </c>
      <c r="S210" s="9" t="str">
        <f>IF(LEFT(List1!T210,2) = " N","-",LEFT(List1!T210,2))</f>
        <v xml:space="preserve"> 2</v>
      </c>
      <c r="T210" s="9" t="str">
        <f>IF(LEFT(List1!U210,2) = " N","-",LEFT(List1!U210,2))</f>
        <v xml:space="preserve"> 5</v>
      </c>
      <c r="U210" s="9" t="str">
        <f>IF(LEFT(List1!V210,2) = " N","-",LEFT(List1!V210,2))</f>
        <v>10</v>
      </c>
      <c r="V210" s="9" t="str">
        <f>IF(LEFT(List1!W210,2) = " N","-",LEFT(List1!W210,2))</f>
        <v xml:space="preserve"> 4</v>
      </c>
      <c r="W210" s="15" t="str">
        <f>List1!X210</f>
        <v xml:space="preserve"> V současnosti bez opatření                 </v>
      </c>
      <c r="X210" s="11" t="str">
        <f>List1!Y210</f>
        <v xml:space="preserve"> vazba v koruně</v>
      </c>
    </row>
    <row r="211" spans="1:24" x14ac:dyDescent="0.25">
      <c r="A211" s="9">
        <f>List1!A211</f>
        <v>269</v>
      </c>
      <c r="B211" s="9">
        <f>List1!B211</f>
        <v>532</v>
      </c>
      <c r="C211" s="10" t="str">
        <f>List1!C211</f>
        <v xml:space="preserve"> Tilia platyphyllos                                                                       </v>
      </c>
      <c r="D211" s="9" t="str">
        <f>List1!D211</f>
        <v xml:space="preserve"> Strom, skupina stromu </v>
      </c>
      <c r="E211" s="9" t="str">
        <f>LEFT(List1!E211,7)</f>
        <v xml:space="preserve">       </v>
      </c>
      <c r="F211" s="9">
        <f>List1!F211</f>
        <v>1</v>
      </c>
      <c r="G211" s="9" t="str">
        <f>List1!G211</f>
        <v xml:space="preserve">         23.0 </v>
      </c>
      <c r="H211" s="9" t="str">
        <f>List1!H211</f>
        <v xml:space="preserve">             3.0 </v>
      </c>
      <c r="I211" s="9" t="str">
        <f>List1!I211</f>
        <v xml:space="preserve">          8.0 </v>
      </c>
      <c r="J211" s="9">
        <f>List1!J211</f>
        <v>230</v>
      </c>
      <c r="K211" s="9" t="str">
        <f>List1!K211</f>
        <v xml:space="preserve">                    </v>
      </c>
      <c r="L211" s="9" t="str">
        <f>List1!L211</f>
        <v xml:space="preserve">          37.0 </v>
      </c>
      <c r="M211" s="9" t="str">
        <f>IF(LEFT(List1!N211,2) = " N","-",LEFT(List1!N211,2))</f>
        <v xml:space="preserve"> 4</v>
      </c>
      <c r="N211" s="9" t="str">
        <f>IF(LEFT(List1!O211,2) = " N","-",LEFT(List1!O211,2))</f>
        <v xml:space="preserve"> 3</v>
      </c>
      <c r="O211" s="9" t="str">
        <f>IF(LEFT(List1!P211,2) = " N","-",LEFT(List1!P211,2))</f>
        <v xml:space="preserve"> 3</v>
      </c>
      <c r="P211" s="9" t="str">
        <f>IF(LEFT(List1!Q211,2) = " N","-",LEFT(List1!Q211,2))</f>
        <v xml:space="preserve"> 3</v>
      </c>
      <c r="Q211" s="9" t="str">
        <f>IF(LEFT(List1!R211,2) = " N","-",LEFT(List1!R211,2))</f>
        <v xml:space="preserve"> 3</v>
      </c>
      <c r="R211" s="9" t="str">
        <f>IF(LEFT(List1!S211,2) = " N","-",LEFT(List1!S211,2))</f>
        <v xml:space="preserve"> 2</v>
      </c>
      <c r="S211" s="9" t="str">
        <f>IF(LEFT(List1!T211,2) = " N","-",LEFT(List1!T211,2))</f>
        <v xml:space="preserve"> 2</v>
      </c>
      <c r="T211" s="9" t="str">
        <f>IF(LEFT(List1!U211,2) = " N","-",LEFT(List1!U211,2))</f>
        <v xml:space="preserve"> 4</v>
      </c>
      <c r="U211" s="9" t="str">
        <f>IF(LEFT(List1!V211,2) = " N","-",LEFT(List1!V211,2))</f>
        <v>20</v>
      </c>
      <c r="V211" s="9" t="str">
        <f>IF(LEFT(List1!W211,2) = " N","-",LEFT(List1!W211,2))</f>
        <v xml:space="preserve"> 3</v>
      </c>
      <c r="W211" s="15" t="str">
        <f>List1!X211</f>
        <v xml:space="preserve"> V současnosti bez opatření                 </v>
      </c>
      <c r="X211" s="11" t="str">
        <f>List1!Y211</f>
        <v xml:space="preserve"> vazba v koruně</v>
      </c>
    </row>
    <row r="212" spans="1:24" x14ac:dyDescent="0.25">
      <c r="A212" s="9">
        <f>List1!A212</f>
        <v>270</v>
      </c>
      <c r="B212" s="9">
        <f>List1!B212</f>
        <v>533</v>
      </c>
      <c r="C212" s="10" t="str">
        <f>List1!C212</f>
        <v xml:space="preserve"> Tilia cordata                                                                            </v>
      </c>
      <c r="D212" s="9" t="str">
        <f>List1!D212</f>
        <v xml:space="preserve"> Strom, skupina stromu </v>
      </c>
      <c r="E212" s="9" t="str">
        <f>LEFT(List1!E212,7)</f>
        <v xml:space="preserve">       </v>
      </c>
      <c r="F212" s="9">
        <f>List1!F212</f>
        <v>1</v>
      </c>
      <c r="G212" s="9" t="str">
        <f>List1!G212</f>
        <v xml:space="preserve">         18.0 </v>
      </c>
      <c r="H212" s="9" t="str">
        <f>List1!H212</f>
        <v xml:space="preserve">             5.0 </v>
      </c>
      <c r="I212" s="9" t="str">
        <f>List1!I212</f>
        <v xml:space="preserve">         11.0 </v>
      </c>
      <c r="J212" s="9">
        <f>List1!J212</f>
        <v>139</v>
      </c>
      <c r="K212" s="9" t="str">
        <f>List1!K212</f>
        <v xml:space="preserve">                    </v>
      </c>
      <c r="L212" s="9" t="str">
        <f>List1!L212</f>
        <v xml:space="preserve">          22.0 </v>
      </c>
      <c r="M212" s="9" t="str">
        <f>IF(LEFT(List1!N212,2) = " N","-",LEFT(List1!N212,2))</f>
        <v xml:space="preserve"> 4</v>
      </c>
      <c r="N212" s="9" t="str">
        <f>IF(LEFT(List1!O212,2) = " N","-",LEFT(List1!O212,2))</f>
        <v xml:space="preserve"> 2</v>
      </c>
      <c r="O212" s="9" t="str">
        <f>IF(LEFT(List1!P212,2) = " N","-",LEFT(List1!P212,2))</f>
        <v xml:space="preserve"> 3</v>
      </c>
      <c r="P212" s="9" t="str">
        <f>IF(LEFT(List1!Q212,2) = " N","-",LEFT(List1!Q212,2))</f>
        <v xml:space="preserve"> 3</v>
      </c>
      <c r="Q212" s="9" t="str">
        <f>IF(LEFT(List1!R212,2) = " N","-",LEFT(List1!R212,2))</f>
        <v xml:space="preserve"> 2</v>
      </c>
      <c r="R212" s="9" t="str">
        <f>IF(LEFT(List1!S212,2) = " N","-",LEFT(List1!S212,2))</f>
        <v xml:space="preserve"> 2</v>
      </c>
      <c r="S212" s="9" t="str">
        <f>IF(LEFT(List1!T212,2) = " N","-",LEFT(List1!T212,2))</f>
        <v xml:space="preserve"> 2</v>
      </c>
      <c r="T212" s="9" t="str">
        <f>IF(LEFT(List1!U212,2) = " N","-",LEFT(List1!U212,2))</f>
        <v xml:space="preserve"> 5</v>
      </c>
      <c r="U212" s="9" t="str">
        <f>IF(LEFT(List1!V212,2) = " N","-",LEFT(List1!V212,2))</f>
        <v>20</v>
      </c>
      <c r="V212" s="9" t="str">
        <f>IF(LEFT(List1!W212,2) = " N","-",LEFT(List1!W212,2))</f>
        <v xml:space="preserve"> 3</v>
      </c>
      <c r="W212" s="15" t="str">
        <f>List1!X212</f>
        <v xml:space="preserve"> V současnosti bez opatření                 </v>
      </c>
      <c r="X212" s="11" t="str">
        <f>List1!Y212</f>
        <v xml:space="preserve"> </v>
      </c>
    </row>
    <row r="213" spans="1:24" x14ac:dyDescent="0.25">
      <c r="A213" s="9">
        <f>List1!A213</f>
        <v>271</v>
      </c>
      <c r="B213" s="9">
        <f>List1!B213</f>
        <v>534</v>
      </c>
      <c r="C213" s="10" t="str">
        <f>List1!C213</f>
        <v xml:space="preserve"> Tilia cordata                                                                            </v>
      </c>
      <c r="D213" s="9" t="str">
        <f>List1!D213</f>
        <v xml:space="preserve"> Strom, skupina stromu </v>
      </c>
      <c r="E213" s="9" t="str">
        <f>LEFT(List1!E213,7)</f>
        <v xml:space="preserve">       </v>
      </c>
      <c r="F213" s="9">
        <f>List1!F213</f>
        <v>1</v>
      </c>
      <c r="G213" s="9" t="str">
        <f>List1!G213</f>
        <v xml:space="preserve">         18.0 </v>
      </c>
      <c r="H213" s="9" t="str">
        <f>List1!H213</f>
        <v xml:space="preserve">             5.0 </v>
      </c>
      <c r="I213" s="9" t="str">
        <f>List1!I213</f>
        <v xml:space="preserve">         12.0 </v>
      </c>
      <c r="J213" s="9">
        <f>List1!J213</f>
        <v>195</v>
      </c>
      <c r="K213" s="9" t="str">
        <f>List1!K213</f>
        <v xml:space="preserve">                    </v>
      </c>
      <c r="L213" s="9" t="str">
        <f>List1!L213</f>
        <v xml:space="preserve">          31.0 </v>
      </c>
      <c r="M213" s="9" t="str">
        <f>IF(LEFT(List1!N213,2) = " N","-",LEFT(List1!N213,2))</f>
        <v xml:space="preserve"> 4</v>
      </c>
      <c r="N213" s="9" t="str">
        <f>IF(LEFT(List1!O213,2) = " N","-",LEFT(List1!O213,2))</f>
        <v xml:space="preserve"> 4</v>
      </c>
      <c r="O213" s="9" t="str">
        <f>IF(LEFT(List1!P213,2) = " N","-",LEFT(List1!P213,2))</f>
        <v xml:space="preserve"> 4</v>
      </c>
      <c r="P213" s="9" t="str">
        <f>IF(LEFT(List1!Q213,2) = " N","-",LEFT(List1!Q213,2))</f>
        <v xml:space="preserve"> 4</v>
      </c>
      <c r="Q213" s="9" t="str">
        <f>IF(LEFT(List1!R213,2) = " N","-",LEFT(List1!R213,2))</f>
        <v xml:space="preserve"> 4</v>
      </c>
      <c r="R213" s="9" t="str">
        <f>IF(LEFT(List1!S213,2) = " N","-",LEFT(List1!S213,2))</f>
        <v xml:space="preserve"> 2</v>
      </c>
      <c r="S213" s="9" t="str">
        <f>IF(LEFT(List1!T213,2) = " N","-",LEFT(List1!T213,2))</f>
        <v xml:space="preserve"> 3</v>
      </c>
      <c r="T213" s="9" t="str">
        <f>IF(LEFT(List1!U213,2) = " N","-",LEFT(List1!U213,2))</f>
        <v xml:space="preserve"> 5</v>
      </c>
      <c r="U213" s="9" t="str">
        <f>IF(LEFT(List1!V213,2) = " N","-",LEFT(List1!V213,2))</f>
        <v>20</v>
      </c>
      <c r="V213" s="9" t="str">
        <f>IF(LEFT(List1!W213,2) = " N","-",LEFT(List1!W213,2))</f>
        <v xml:space="preserve"> 4</v>
      </c>
      <c r="W213" s="15" t="str">
        <f>List1!X213</f>
        <v xml:space="preserve"> V současnosti bez opatření                 </v>
      </c>
      <c r="X213" s="11" t="str">
        <f>List1!Y213</f>
        <v xml:space="preserve"> </v>
      </c>
    </row>
    <row r="214" spans="1:24" x14ac:dyDescent="0.25">
      <c r="A214" s="9">
        <f>List1!A214</f>
        <v>272</v>
      </c>
      <c r="B214" s="9">
        <f>List1!B214</f>
        <v>535</v>
      </c>
      <c r="C214" s="10" t="str">
        <f>List1!C214</f>
        <v xml:space="preserve"> Tilia platyphyllos                                                                       </v>
      </c>
      <c r="D214" s="9" t="str">
        <f>List1!D214</f>
        <v xml:space="preserve"> Strom, skupina stromu </v>
      </c>
      <c r="E214" s="9" t="str">
        <f>LEFT(List1!E214,7)</f>
        <v xml:space="preserve">       </v>
      </c>
      <c r="F214" s="9">
        <f>List1!F214</f>
        <v>1</v>
      </c>
      <c r="G214" s="9" t="str">
        <f>List1!G214</f>
        <v xml:space="preserve">         27.0 </v>
      </c>
      <c r="H214" s="9" t="str">
        <f>List1!H214</f>
        <v xml:space="preserve">             5.0 </v>
      </c>
      <c r="I214" s="9" t="str">
        <f>List1!I214</f>
        <v xml:space="preserve">         14.0 </v>
      </c>
      <c r="J214" s="9">
        <f>List1!J214</f>
        <v>269</v>
      </c>
      <c r="K214" s="9" t="str">
        <f>List1!K214</f>
        <v xml:space="preserve">                    </v>
      </c>
      <c r="L214" s="9" t="str">
        <f>List1!L214</f>
        <v xml:space="preserve">          43.0 </v>
      </c>
      <c r="M214" s="9" t="str">
        <f>IF(LEFT(List1!N214,2) = " N","-",LEFT(List1!N214,2))</f>
        <v xml:space="preserve"> 4</v>
      </c>
      <c r="N214" s="9" t="str">
        <f>IF(LEFT(List1!O214,2) = " N","-",LEFT(List1!O214,2))</f>
        <v xml:space="preserve"> 4</v>
      </c>
      <c r="O214" s="9" t="str">
        <f>IF(LEFT(List1!P214,2) = " N","-",LEFT(List1!P214,2))</f>
        <v xml:space="preserve"> 3</v>
      </c>
      <c r="P214" s="9" t="str">
        <f>IF(LEFT(List1!Q214,2) = " N","-",LEFT(List1!Q214,2))</f>
        <v xml:space="preserve"> 4</v>
      </c>
      <c r="Q214" s="9" t="str">
        <f>IF(LEFT(List1!R214,2) = " N","-",LEFT(List1!R214,2))</f>
        <v xml:space="preserve"> 3</v>
      </c>
      <c r="R214" s="9" t="str">
        <f>IF(LEFT(List1!S214,2) = " N","-",LEFT(List1!S214,2))</f>
        <v xml:space="preserve"> 2</v>
      </c>
      <c r="S214" s="9" t="str">
        <f>IF(LEFT(List1!T214,2) = " N","-",LEFT(List1!T214,2))</f>
        <v xml:space="preserve"> 2</v>
      </c>
      <c r="T214" s="9" t="str">
        <f>IF(LEFT(List1!U214,2) = " N","-",LEFT(List1!U214,2))</f>
        <v xml:space="preserve"> 3</v>
      </c>
      <c r="U214" s="9" t="str">
        <f>IF(LEFT(List1!V214,2) = " N","-",LEFT(List1!V214,2))</f>
        <v>40</v>
      </c>
      <c r="V214" s="9" t="str">
        <f>IF(LEFT(List1!W214,2) = " N","-",LEFT(List1!W214,2))</f>
        <v xml:space="preserve"> 3</v>
      </c>
      <c r="W214" s="15" t="str">
        <f>List1!X214</f>
        <v xml:space="preserve"> V současnosti bez opatření                 </v>
      </c>
      <c r="X214" s="11" t="str">
        <f>List1!Y214</f>
        <v xml:space="preserve"> vazba v koruně</v>
      </c>
    </row>
    <row r="215" spans="1:24" x14ac:dyDescent="0.25">
      <c r="A215" s="9">
        <f>List1!A215</f>
        <v>273</v>
      </c>
      <c r="B215" s="9">
        <f>List1!B215</f>
        <v>536</v>
      </c>
      <c r="C215" s="10" t="str">
        <f>List1!C215</f>
        <v xml:space="preserve"> Tilia cordata                                                                            </v>
      </c>
      <c r="D215" s="9" t="str">
        <f>List1!D215</f>
        <v xml:space="preserve"> Strom, skupina stromu </v>
      </c>
      <c r="E215" s="9" t="str">
        <f>LEFT(List1!E215,7)</f>
        <v xml:space="preserve">       </v>
      </c>
      <c r="F215" s="9">
        <f>List1!F215</f>
        <v>1</v>
      </c>
      <c r="G215" s="9" t="str">
        <f>List1!G215</f>
        <v xml:space="preserve">         19.0 </v>
      </c>
      <c r="H215" s="9" t="str">
        <f>List1!H215</f>
        <v xml:space="preserve">             2.5 </v>
      </c>
      <c r="I215" s="9" t="str">
        <f>List1!I215</f>
        <v xml:space="preserve">          9.0 </v>
      </c>
      <c r="J215" s="9">
        <f>List1!J215</f>
        <v>282</v>
      </c>
      <c r="K215" s="9" t="str">
        <f>List1!K215</f>
        <v xml:space="preserve">                    </v>
      </c>
      <c r="L215" s="9" t="str">
        <f>List1!L215</f>
        <v xml:space="preserve">          45.0 </v>
      </c>
      <c r="M215" s="9" t="str">
        <f>IF(LEFT(List1!N215,2) = " N","-",LEFT(List1!N215,2))</f>
        <v xml:space="preserve"> 4</v>
      </c>
      <c r="N215" s="9" t="str">
        <f>IF(LEFT(List1!O215,2) = " N","-",LEFT(List1!O215,2))</f>
        <v xml:space="preserve"> 2</v>
      </c>
      <c r="O215" s="9" t="str">
        <f>IF(LEFT(List1!P215,2) = " N","-",LEFT(List1!P215,2))</f>
        <v xml:space="preserve"> 1</v>
      </c>
      <c r="P215" s="9" t="str">
        <f>IF(LEFT(List1!Q215,2) = " N","-",LEFT(List1!Q215,2))</f>
        <v xml:space="preserve"> 3</v>
      </c>
      <c r="Q215" s="9" t="str">
        <f>IF(LEFT(List1!R215,2) = " N","-",LEFT(List1!R215,2))</f>
        <v xml:space="preserve"> 3</v>
      </c>
      <c r="R215" s="9" t="str">
        <f>IF(LEFT(List1!S215,2) = " N","-",LEFT(List1!S215,2))</f>
        <v xml:space="preserve"> 2</v>
      </c>
      <c r="S215" s="9" t="str">
        <f>IF(LEFT(List1!T215,2) = " N","-",LEFT(List1!T215,2))</f>
        <v xml:space="preserve"> 2</v>
      </c>
      <c r="T215" s="9" t="str">
        <f>IF(LEFT(List1!U215,2) = " N","-",LEFT(List1!U215,2))</f>
        <v xml:space="preserve"> 3</v>
      </c>
      <c r="U215" s="9" t="str">
        <f>IF(LEFT(List1!V215,2) = " N","-",LEFT(List1!V215,2))</f>
        <v>70</v>
      </c>
      <c r="V215" s="9" t="str">
        <f>IF(LEFT(List1!W215,2) = " N","-",LEFT(List1!W215,2))</f>
        <v xml:space="preserve"> 2</v>
      </c>
      <c r="W215" s="15" t="str">
        <f>List1!X215</f>
        <v xml:space="preserve"> V současnosti bez opatření                 </v>
      </c>
      <c r="X215" s="11" t="str">
        <f>List1!Y215</f>
        <v xml:space="preserve"> vazby v koruně</v>
      </c>
    </row>
    <row r="216" spans="1:24" x14ac:dyDescent="0.25">
      <c r="A216" s="9">
        <f>List1!A216</f>
        <v>274</v>
      </c>
      <c r="B216" s="9">
        <f>List1!B216</f>
        <v>537</v>
      </c>
      <c r="C216" s="10" t="str">
        <f>List1!C216</f>
        <v xml:space="preserve"> Tilia platyphyllos                                                                       </v>
      </c>
      <c r="D216" s="9" t="str">
        <f>List1!D216</f>
        <v xml:space="preserve"> Strom, skupina stromu </v>
      </c>
      <c r="E216" s="9" t="str">
        <f>LEFT(List1!E216,7)</f>
        <v xml:space="preserve">       </v>
      </c>
      <c r="F216" s="9">
        <f>List1!F216</f>
        <v>1</v>
      </c>
      <c r="G216" s="9" t="str">
        <f>List1!G216</f>
        <v xml:space="preserve">         25.0 </v>
      </c>
      <c r="H216" s="9" t="str">
        <f>List1!H216</f>
        <v xml:space="preserve">             4.0 </v>
      </c>
      <c r="I216" s="9" t="str">
        <f>List1!I216</f>
        <v xml:space="preserve">         17.0 </v>
      </c>
      <c r="J216" s="9">
        <f>List1!J216</f>
        <v>296</v>
      </c>
      <c r="K216" s="9" t="str">
        <f>List1!K216</f>
        <v xml:space="preserve">                    </v>
      </c>
      <c r="L216" s="9" t="str">
        <f>List1!L216</f>
        <v xml:space="preserve">          47.0 </v>
      </c>
      <c r="M216" s="9" t="str">
        <f>IF(LEFT(List1!N216,2) = " N","-",LEFT(List1!N216,2))</f>
        <v xml:space="preserve"> 4</v>
      </c>
      <c r="N216" s="9" t="str">
        <f>IF(LEFT(List1!O216,2) = " N","-",LEFT(List1!O216,2))</f>
        <v xml:space="preserve"> 3</v>
      </c>
      <c r="O216" s="9" t="str">
        <f>IF(LEFT(List1!P216,2) = " N","-",LEFT(List1!P216,2))</f>
        <v xml:space="preserve"> 3</v>
      </c>
      <c r="P216" s="9" t="str">
        <f>IF(LEFT(List1!Q216,2) = " N","-",LEFT(List1!Q216,2))</f>
        <v xml:space="preserve"> 4</v>
      </c>
      <c r="Q216" s="9" t="str">
        <f>IF(LEFT(List1!R216,2) = " N","-",LEFT(List1!R216,2))</f>
        <v xml:space="preserve"> 3</v>
      </c>
      <c r="R216" s="9" t="str">
        <f>IF(LEFT(List1!S216,2) = " N","-",LEFT(List1!S216,2))</f>
        <v xml:space="preserve"> 2</v>
      </c>
      <c r="S216" s="9" t="str">
        <f>IF(LEFT(List1!T216,2) = " N","-",LEFT(List1!T216,2))</f>
        <v xml:space="preserve"> 2</v>
      </c>
      <c r="T216" s="9" t="str">
        <f>IF(LEFT(List1!U216,2) = " N","-",LEFT(List1!U216,2))</f>
        <v xml:space="preserve"> 3</v>
      </c>
      <c r="U216" s="9" t="str">
        <f>IF(LEFT(List1!V216,2) = " N","-",LEFT(List1!V216,2))</f>
        <v>50</v>
      </c>
      <c r="V216" s="9" t="str">
        <f>IF(LEFT(List1!W216,2) = " N","-",LEFT(List1!W216,2))</f>
        <v xml:space="preserve"> 3</v>
      </c>
      <c r="W216" s="15" t="str">
        <f>List1!X216</f>
        <v xml:space="preserve"> V současnosti bez opatření                 </v>
      </c>
      <c r="X216" s="11" t="str">
        <f>List1!Y216</f>
        <v xml:space="preserve"> vazby v koruně</v>
      </c>
    </row>
    <row r="217" spans="1:24" x14ac:dyDescent="0.25">
      <c r="A217" s="9">
        <f>List1!A217</f>
        <v>275</v>
      </c>
      <c r="B217" s="9">
        <f>List1!B217</f>
        <v>538</v>
      </c>
      <c r="C217" s="10" t="str">
        <f>List1!C217</f>
        <v xml:space="preserve"> Tilia cordata                                                                            </v>
      </c>
      <c r="D217" s="9" t="str">
        <f>List1!D217</f>
        <v xml:space="preserve"> Strom, skupina stromu </v>
      </c>
      <c r="E217" s="9" t="str">
        <f>LEFT(List1!E217,7)</f>
        <v xml:space="preserve">       </v>
      </c>
      <c r="F217" s="9">
        <f>List1!F217</f>
        <v>1</v>
      </c>
      <c r="G217" s="9" t="str">
        <f>List1!G217</f>
        <v xml:space="preserve">         22.0 </v>
      </c>
      <c r="H217" s="9" t="str">
        <f>List1!H217</f>
        <v xml:space="preserve">             4.0 </v>
      </c>
      <c r="I217" s="9" t="str">
        <f>List1!I217</f>
        <v xml:space="preserve">         10.0 </v>
      </c>
      <c r="J217" s="9">
        <f>List1!J217</f>
        <v>171</v>
      </c>
      <c r="K217" s="9" t="str">
        <f>List1!K217</f>
        <v xml:space="preserve">                    </v>
      </c>
      <c r="L217" s="9" t="str">
        <f>List1!L217</f>
        <v xml:space="preserve">          27.0 </v>
      </c>
      <c r="M217" s="9" t="str">
        <f>IF(LEFT(List1!N217,2) = " N","-",LEFT(List1!N217,2))</f>
        <v xml:space="preserve"> 4</v>
      </c>
      <c r="N217" s="9" t="str">
        <f>IF(LEFT(List1!O217,2) = " N","-",LEFT(List1!O217,2))</f>
        <v xml:space="preserve"> 4</v>
      </c>
      <c r="O217" s="9" t="str">
        <f>IF(LEFT(List1!P217,2) = " N","-",LEFT(List1!P217,2))</f>
        <v xml:space="preserve"> 3</v>
      </c>
      <c r="P217" s="9" t="str">
        <f>IF(LEFT(List1!Q217,2) = " N","-",LEFT(List1!Q217,2))</f>
        <v xml:space="preserve"> 3</v>
      </c>
      <c r="Q217" s="9" t="str">
        <f>IF(LEFT(List1!R217,2) = " N","-",LEFT(List1!R217,2))</f>
        <v xml:space="preserve"> 3</v>
      </c>
      <c r="R217" s="9" t="str">
        <f>IF(LEFT(List1!S217,2) = " N","-",LEFT(List1!S217,2))</f>
        <v xml:space="preserve"> 2</v>
      </c>
      <c r="S217" s="9" t="str">
        <f>IF(LEFT(List1!T217,2) = " N","-",LEFT(List1!T217,2))</f>
        <v xml:space="preserve"> 2</v>
      </c>
      <c r="T217" s="9" t="str">
        <f>IF(LEFT(List1!U217,2) = " N","-",LEFT(List1!U217,2))</f>
        <v xml:space="preserve"> 5</v>
      </c>
      <c r="U217" s="9" t="str">
        <f>IF(LEFT(List1!V217,2) = " N","-",LEFT(List1!V217,2))</f>
        <v>20</v>
      </c>
      <c r="V217" s="9" t="str">
        <f>IF(LEFT(List1!W217,2) = " N","-",LEFT(List1!W217,2))</f>
        <v xml:space="preserve"> 4</v>
      </c>
      <c r="W217" s="15" t="str">
        <f>List1!X217</f>
        <v xml:space="preserve"> V současnosti bez opatření                 </v>
      </c>
      <c r="X217" s="11" t="str">
        <f>List1!Y217</f>
        <v xml:space="preserve"> </v>
      </c>
    </row>
    <row r="218" spans="1:24" x14ac:dyDescent="0.25">
      <c r="A218" s="9">
        <f>List1!A218</f>
        <v>276</v>
      </c>
      <c r="B218" s="9">
        <f>List1!B218</f>
        <v>539</v>
      </c>
      <c r="C218" s="10" t="str">
        <f>List1!C218</f>
        <v xml:space="preserve"> Tilia cordata                                                                            </v>
      </c>
      <c r="D218" s="9" t="str">
        <f>List1!D218</f>
        <v xml:space="preserve"> Strom, skupina stromu </v>
      </c>
      <c r="E218" s="9" t="str">
        <f>LEFT(List1!E218,7)</f>
        <v xml:space="preserve">       </v>
      </c>
      <c r="F218" s="9">
        <f>List1!F218</f>
        <v>1</v>
      </c>
      <c r="G218" s="9" t="str">
        <f>List1!G218</f>
        <v xml:space="preserve">         23.0 </v>
      </c>
      <c r="H218" s="9" t="str">
        <f>List1!H218</f>
        <v xml:space="preserve">             5.0 </v>
      </c>
      <c r="I218" s="9" t="str">
        <f>List1!I218</f>
        <v xml:space="preserve">          8.0 </v>
      </c>
      <c r="J218" s="9">
        <f>List1!J218</f>
        <v>162</v>
      </c>
      <c r="K218" s="9" t="str">
        <f>List1!K218</f>
        <v xml:space="preserve">                    </v>
      </c>
      <c r="L218" s="9" t="str">
        <f>List1!L218</f>
        <v xml:space="preserve">          26.0 </v>
      </c>
      <c r="M218" s="9" t="str">
        <f>IF(LEFT(List1!N218,2) = " N","-",LEFT(List1!N218,2))</f>
        <v xml:space="preserve"> 4</v>
      </c>
      <c r="N218" s="9" t="str">
        <f>IF(LEFT(List1!O218,2) = " N","-",LEFT(List1!O218,2))</f>
        <v xml:space="preserve"> 4</v>
      </c>
      <c r="O218" s="9" t="str">
        <f>IF(LEFT(List1!P218,2) = " N","-",LEFT(List1!P218,2))</f>
        <v xml:space="preserve"> 3</v>
      </c>
      <c r="P218" s="9" t="str">
        <f>IF(LEFT(List1!Q218,2) = " N","-",LEFT(List1!Q218,2))</f>
        <v xml:space="preserve"> 3</v>
      </c>
      <c r="Q218" s="9" t="str">
        <f>IF(LEFT(List1!R218,2) = " N","-",LEFT(List1!R218,2))</f>
        <v xml:space="preserve"> 3</v>
      </c>
      <c r="R218" s="9" t="str">
        <f>IF(LEFT(List1!S218,2) = " N","-",LEFT(List1!S218,2))</f>
        <v xml:space="preserve"> 2</v>
      </c>
      <c r="S218" s="9" t="str">
        <f>IF(LEFT(List1!T218,2) = " N","-",LEFT(List1!T218,2))</f>
        <v xml:space="preserve"> 2</v>
      </c>
      <c r="T218" s="9" t="str">
        <f>IF(LEFT(List1!U218,2) = " N","-",LEFT(List1!U218,2))</f>
        <v xml:space="preserve"> 4</v>
      </c>
      <c r="U218" s="9" t="str">
        <f>IF(LEFT(List1!V218,2) = " N","-",LEFT(List1!V218,2))</f>
        <v>10</v>
      </c>
      <c r="V218" s="9" t="str">
        <f>IF(LEFT(List1!W218,2) = " N","-",LEFT(List1!W218,2))</f>
        <v xml:space="preserve"> 4</v>
      </c>
      <c r="W218" s="15" t="str">
        <f>List1!X218</f>
        <v xml:space="preserve"> V současnosti bez opatření                 </v>
      </c>
      <c r="X218" s="11" t="str">
        <f>List1!Y218</f>
        <v xml:space="preserve"> </v>
      </c>
    </row>
    <row r="219" spans="1:24" x14ac:dyDescent="0.25">
      <c r="A219" s="9">
        <f>List1!A219</f>
        <v>277</v>
      </c>
      <c r="B219" s="9">
        <f>List1!B219</f>
        <v>540</v>
      </c>
      <c r="C219" s="10" t="str">
        <f>List1!C219</f>
        <v xml:space="preserve"> Tilia cordata                                                                            </v>
      </c>
      <c r="D219" s="9" t="str">
        <f>List1!D219</f>
        <v xml:space="preserve"> Strom, skupina stromu </v>
      </c>
      <c r="E219" s="9" t="str">
        <f>LEFT(List1!E219,7)</f>
        <v xml:space="preserve">       </v>
      </c>
      <c r="F219" s="9">
        <f>List1!F219</f>
        <v>1</v>
      </c>
      <c r="G219" s="9" t="str">
        <f>List1!G219</f>
        <v xml:space="preserve">         22.0 </v>
      </c>
      <c r="H219" s="9" t="str">
        <f>List1!H219</f>
        <v xml:space="preserve">             3.0 </v>
      </c>
      <c r="I219" s="9" t="str">
        <f>List1!I219</f>
        <v xml:space="preserve">          7.0 </v>
      </c>
      <c r="J219" s="9">
        <f>List1!J219</f>
        <v>153</v>
      </c>
      <c r="K219" s="9" t="str">
        <f>List1!K219</f>
        <v xml:space="preserve">                    </v>
      </c>
      <c r="L219" s="9" t="str">
        <f>List1!L219</f>
        <v xml:space="preserve">          24.0 </v>
      </c>
      <c r="M219" s="9" t="str">
        <f>IF(LEFT(List1!N219,2) = " N","-",LEFT(List1!N219,2))</f>
        <v xml:space="preserve"> 4</v>
      </c>
      <c r="N219" s="9" t="str">
        <f>IF(LEFT(List1!O219,2) = " N","-",LEFT(List1!O219,2))</f>
        <v xml:space="preserve"> 4</v>
      </c>
      <c r="O219" s="9" t="str">
        <f>IF(LEFT(List1!P219,2) = " N","-",LEFT(List1!P219,2))</f>
        <v xml:space="preserve"> 3</v>
      </c>
      <c r="P219" s="9" t="str">
        <f>IF(LEFT(List1!Q219,2) = " N","-",LEFT(List1!Q219,2))</f>
        <v xml:space="preserve"> 3</v>
      </c>
      <c r="Q219" s="9" t="str">
        <f>IF(LEFT(List1!R219,2) = " N","-",LEFT(List1!R219,2))</f>
        <v xml:space="preserve"> 3</v>
      </c>
      <c r="R219" s="9" t="str">
        <f>IF(LEFT(List1!S219,2) = " N","-",LEFT(List1!S219,2))</f>
        <v xml:space="preserve"> 2</v>
      </c>
      <c r="S219" s="9" t="str">
        <f>IF(LEFT(List1!T219,2) = " N","-",LEFT(List1!T219,2))</f>
        <v xml:space="preserve"> 2</v>
      </c>
      <c r="T219" s="9" t="str">
        <f>IF(LEFT(List1!U219,2) = " N","-",LEFT(List1!U219,2))</f>
        <v xml:space="preserve"> 5</v>
      </c>
      <c r="U219" s="9" t="str">
        <f>IF(LEFT(List1!V219,2) = " N","-",LEFT(List1!V219,2))</f>
        <v>20</v>
      </c>
      <c r="V219" s="9" t="str">
        <f>IF(LEFT(List1!W219,2) = " N","-",LEFT(List1!W219,2))</f>
        <v xml:space="preserve"> 3</v>
      </c>
      <c r="W219" s="15" t="str">
        <f>List1!X219</f>
        <v xml:space="preserve"> V současnosti bez opatření                 </v>
      </c>
      <c r="X219" s="11" t="str">
        <f>List1!Y219</f>
        <v xml:space="preserve"> </v>
      </c>
    </row>
    <row r="220" spans="1:24" x14ac:dyDescent="0.25">
      <c r="A220" s="9">
        <f>List1!A220</f>
        <v>278</v>
      </c>
      <c r="B220" s="9">
        <f>List1!B220</f>
        <v>541</v>
      </c>
      <c r="C220" s="10" t="str">
        <f>List1!C220</f>
        <v xml:space="preserve"> Tilia platyphyllos                                                                       </v>
      </c>
      <c r="D220" s="9" t="str">
        <f>List1!D220</f>
        <v xml:space="preserve"> Strom, skupina stromu </v>
      </c>
      <c r="E220" s="9" t="str">
        <f>LEFT(List1!E220,7)</f>
        <v xml:space="preserve">       </v>
      </c>
      <c r="F220" s="9">
        <f>List1!F220</f>
        <v>1</v>
      </c>
      <c r="G220" s="9" t="str">
        <f>List1!G220</f>
        <v xml:space="preserve">         21.5 </v>
      </c>
      <c r="H220" s="9" t="str">
        <f>List1!H220</f>
        <v xml:space="preserve">             3.0 </v>
      </c>
      <c r="I220" s="9" t="str">
        <f>List1!I220</f>
        <v xml:space="preserve">         11.0 </v>
      </c>
      <c r="J220" s="9">
        <f>List1!J220</f>
        <v>220</v>
      </c>
      <c r="K220" s="9" t="str">
        <f>List1!K220</f>
        <v xml:space="preserve">                    </v>
      </c>
      <c r="L220" s="9" t="str">
        <f>List1!L220</f>
        <v xml:space="preserve">          35.0 </v>
      </c>
      <c r="M220" s="9" t="str">
        <f>IF(LEFT(List1!N220,2) = " N","-",LEFT(List1!N220,2))</f>
        <v xml:space="preserve"> 4</v>
      </c>
      <c r="N220" s="9" t="str">
        <f>IF(LEFT(List1!O220,2) = " N","-",LEFT(List1!O220,2))</f>
        <v xml:space="preserve"> 3</v>
      </c>
      <c r="O220" s="9" t="str">
        <f>IF(LEFT(List1!P220,2) = " N","-",LEFT(List1!P220,2))</f>
        <v xml:space="preserve"> 3</v>
      </c>
      <c r="P220" s="9" t="str">
        <f>IF(LEFT(List1!Q220,2) = " N","-",LEFT(List1!Q220,2))</f>
        <v xml:space="preserve"> 3</v>
      </c>
      <c r="Q220" s="9" t="str">
        <f>IF(LEFT(List1!R220,2) = " N","-",LEFT(List1!R220,2))</f>
        <v xml:space="preserve"> 2</v>
      </c>
      <c r="R220" s="9" t="str">
        <f>IF(LEFT(List1!S220,2) = " N","-",LEFT(List1!S220,2))</f>
        <v xml:space="preserve"> 2</v>
      </c>
      <c r="S220" s="9" t="str">
        <f>IF(LEFT(List1!T220,2) = " N","-",LEFT(List1!T220,2))</f>
        <v xml:space="preserve"> 2</v>
      </c>
      <c r="T220" s="9" t="str">
        <f>IF(LEFT(List1!U220,2) = " N","-",LEFT(List1!U220,2))</f>
        <v xml:space="preserve"> 3</v>
      </c>
      <c r="U220" s="9" t="str">
        <f>IF(LEFT(List1!V220,2) = " N","-",LEFT(List1!V220,2))</f>
        <v>40</v>
      </c>
      <c r="V220" s="9" t="str">
        <f>IF(LEFT(List1!W220,2) = " N","-",LEFT(List1!W220,2))</f>
        <v xml:space="preserve"> 3</v>
      </c>
      <c r="W220" s="15" t="str">
        <f>List1!X220</f>
        <v xml:space="preserve"> V současnosti bez opatření                 </v>
      </c>
      <c r="X220" s="11" t="str">
        <f>List1!Y220</f>
        <v xml:space="preserve"> </v>
      </c>
    </row>
    <row r="221" spans="1:24" x14ac:dyDescent="0.25">
      <c r="A221" s="9">
        <f>List1!A221</f>
        <v>279</v>
      </c>
      <c r="B221" s="9">
        <f>List1!B221</f>
        <v>542</v>
      </c>
      <c r="C221" s="10" t="str">
        <f>List1!C221</f>
        <v xml:space="preserve"> Tilia cordata                                                                            </v>
      </c>
      <c r="D221" s="9" t="str">
        <f>List1!D221</f>
        <v xml:space="preserve"> Strom, skupina stromu </v>
      </c>
      <c r="E221" s="9" t="str">
        <f>LEFT(List1!E221,7)</f>
        <v xml:space="preserve">       </v>
      </c>
      <c r="F221" s="9">
        <f>List1!F221</f>
        <v>1</v>
      </c>
      <c r="G221" s="9" t="str">
        <f>List1!G221</f>
        <v xml:space="preserve">         22.0 </v>
      </c>
      <c r="H221" s="9" t="str">
        <f>List1!H221</f>
        <v xml:space="preserve">             3.5 </v>
      </c>
      <c r="I221" s="9" t="str">
        <f>List1!I221</f>
        <v xml:space="preserve">         11.0 </v>
      </c>
      <c r="J221" s="9">
        <f>List1!J221</f>
        <v>203</v>
      </c>
      <c r="K221" s="9" t="str">
        <f>List1!K221</f>
        <v xml:space="preserve">                    </v>
      </c>
      <c r="L221" s="9" t="str">
        <f>List1!L221</f>
        <v xml:space="preserve">          32.0 </v>
      </c>
      <c r="M221" s="9" t="str">
        <f>IF(LEFT(List1!N221,2) = " N","-",LEFT(List1!N221,2))</f>
        <v xml:space="preserve"> 4</v>
      </c>
      <c r="N221" s="9" t="str">
        <f>IF(LEFT(List1!O221,2) = " N","-",LEFT(List1!O221,2))</f>
        <v xml:space="preserve"> 3</v>
      </c>
      <c r="O221" s="9" t="str">
        <f>IF(LEFT(List1!P221,2) = " N","-",LEFT(List1!P221,2))</f>
        <v xml:space="preserve"> 3</v>
      </c>
      <c r="P221" s="9" t="str">
        <f>IF(LEFT(List1!Q221,2) = " N","-",LEFT(List1!Q221,2))</f>
        <v xml:space="preserve"> 3</v>
      </c>
      <c r="Q221" s="9" t="str">
        <f>IF(LEFT(List1!R221,2) = " N","-",LEFT(List1!R221,2))</f>
        <v xml:space="preserve"> 2</v>
      </c>
      <c r="R221" s="9" t="str">
        <f>IF(LEFT(List1!S221,2) = " N","-",LEFT(List1!S221,2))</f>
        <v xml:space="preserve"> 2</v>
      </c>
      <c r="S221" s="9" t="str">
        <f>IF(LEFT(List1!T221,2) = " N","-",LEFT(List1!T221,2))</f>
        <v xml:space="preserve"> 2</v>
      </c>
      <c r="T221" s="9" t="str">
        <f>IF(LEFT(List1!U221,2) = " N","-",LEFT(List1!U221,2))</f>
        <v xml:space="preserve"> 4</v>
      </c>
      <c r="U221" s="9" t="str">
        <f>IF(LEFT(List1!V221,2) = " N","-",LEFT(List1!V221,2))</f>
        <v>40</v>
      </c>
      <c r="V221" s="9" t="str">
        <f>IF(LEFT(List1!W221,2) = " N","-",LEFT(List1!W221,2))</f>
        <v xml:space="preserve"> 3</v>
      </c>
      <c r="W221" s="15" t="str">
        <f>List1!X221</f>
        <v xml:space="preserve"> V současnosti bez opatření                 </v>
      </c>
      <c r="X221" s="11" t="str">
        <f>List1!Y221</f>
        <v xml:space="preserve"> </v>
      </c>
    </row>
    <row r="222" spans="1:24" x14ac:dyDescent="0.25">
      <c r="A222" s="9">
        <f>List1!A222</f>
        <v>280</v>
      </c>
      <c r="B222" s="9">
        <f>List1!B222</f>
        <v>543</v>
      </c>
      <c r="C222" s="10" t="str">
        <f>List1!C222</f>
        <v xml:space="preserve"> Acer platanoides                                                                         </v>
      </c>
      <c r="D222" s="9" t="str">
        <f>List1!D222</f>
        <v xml:space="preserve"> Strom, skupina stromu </v>
      </c>
      <c r="E222" s="9" t="str">
        <f>LEFT(List1!E222,7)</f>
        <v xml:space="preserve">       </v>
      </c>
      <c r="F222" s="9">
        <f>List1!F222</f>
        <v>1</v>
      </c>
      <c r="G222" s="9" t="str">
        <f>List1!G222</f>
        <v xml:space="preserve">         21.5 </v>
      </c>
      <c r="H222" s="9" t="str">
        <f>List1!H222</f>
        <v xml:space="preserve">             4.0 </v>
      </c>
      <c r="I222" s="9" t="str">
        <f>List1!I222</f>
        <v xml:space="preserve">         11.0 </v>
      </c>
      <c r="J222" s="9">
        <f>List1!J222</f>
        <v>242</v>
      </c>
      <c r="K222" s="9" t="str">
        <f>List1!K222</f>
        <v xml:space="preserve">                    </v>
      </c>
      <c r="L222" s="9" t="str">
        <f>List1!L222</f>
        <v xml:space="preserve">          39.0 </v>
      </c>
      <c r="M222" s="9" t="str">
        <f>IF(LEFT(List1!N222,2) = " N","-",LEFT(List1!N222,2))</f>
        <v xml:space="preserve"> 4</v>
      </c>
      <c r="N222" s="9" t="str">
        <f>IF(LEFT(List1!O222,2) = " N","-",LEFT(List1!O222,2))</f>
        <v xml:space="preserve"> 4</v>
      </c>
      <c r="O222" s="9" t="str">
        <f>IF(LEFT(List1!P222,2) = " N","-",LEFT(List1!P222,2))</f>
        <v xml:space="preserve"> 4</v>
      </c>
      <c r="P222" s="9" t="str">
        <f>IF(LEFT(List1!Q222,2) = " N","-",LEFT(List1!Q222,2))</f>
        <v xml:space="preserve"> 4</v>
      </c>
      <c r="Q222" s="9" t="str">
        <f>IF(LEFT(List1!R222,2) = " N","-",LEFT(List1!R222,2))</f>
        <v xml:space="preserve"> 3</v>
      </c>
      <c r="R222" s="9" t="str">
        <f>IF(LEFT(List1!S222,2) = " N","-",LEFT(List1!S222,2))</f>
        <v xml:space="preserve"> 2</v>
      </c>
      <c r="S222" s="9" t="str">
        <f>IF(LEFT(List1!T222,2) = " N","-",LEFT(List1!T222,2))</f>
        <v xml:space="preserve"> 2</v>
      </c>
      <c r="T222" s="9" t="str">
        <f>IF(LEFT(List1!U222,2) = " N","-",LEFT(List1!U222,2))</f>
        <v xml:space="preserve"> 5</v>
      </c>
      <c r="U222" s="9" t="str">
        <f>IF(LEFT(List1!V222,2) = " N","-",LEFT(List1!V222,2))</f>
        <v>40</v>
      </c>
      <c r="V222" s="9" t="str">
        <f>IF(LEFT(List1!W222,2) = " N","-",LEFT(List1!W222,2))</f>
        <v xml:space="preserve"> 4</v>
      </c>
      <c r="W222" s="15" t="str">
        <f>List1!X222</f>
        <v xml:space="preserve"> V současnosti bez opatření                 </v>
      </c>
      <c r="X222" s="11" t="str">
        <f>List1!Y222</f>
        <v xml:space="preserve"> vazba v koruně</v>
      </c>
    </row>
    <row r="223" spans="1:24" x14ac:dyDescent="0.25">
      <c r="A223" s="9">
        <f>List1!A223</f>
        <v>281</v>
      </c>
      <c r="B223" s="9">
        <f>List1!B223</f>
        <v>544</v>
      </c>
      <c r="C223" s="10" t="str">
        <f>List1!C223</f>
        <v xml:space="preserve"> Tilia cordata                                                                            </v>
      </c>
      <c r="D223" s="9" t="str">
        <f>List1!D223</f>
        <v xml:space="preserve"> Strom, skupina stromu </v>
      </c>
      <c r="E223" s="9" t="str">
        <f>LEFT(List1!E223,7)</f>
        <v xml:space="preserve">       </v>
      </c>
      <c r="F223" s="9">
        <f>List1!F223</f>
        <v>1</v>
      </c>
      <c r="G223" s="9" t="str">
        <f>List1!G223</f>
        <v xml:space="preserve">         22.0 </v>
      </c>
      <c r="H223" s="9" t="str">
        <f>List1!H223</f>
        <v xml:space="preserve">             4.0 </v>
      </c>
      <c r="I223" s="9" t="str">
        <f>List1!I223</f>
        <v xml:space="preserve">          9.0 </v>
      </c>
      <c r="J223" s="9">
        <f>List1!J223</f>
        <v>176</v>
      </c>
      <c r="K223" s="9" t="str">
        <f>List1!K223</f>
        <v xml:space="preserve">                    </v>
      </c>
      <c r="L223" s="9" t="str">
        <f>List1!L223</f>
        <v xml:space="preserve">          28.0 </v>
      </c>
      <c r="M223" s="9" t="str">
        <f>IF(LEFT(List1!N223,2) = " N","-",LEFT(List1!N223,2))</f>
        <v xml:space="preserve"> 4</v>
      </c>
      <c r="N223" s="9" t="str">
        <f>IF(LEFT(List1!O223,2) = " N","-",LEFT(List1!O223,2))</f>
        <v xml:space="preserve"> 4</v>
      </c>
      <c r="O223" s="9" t="str">
        <f>IF(LEFT(List1!P223,2) = " N","-",LEFT(List1!P223,2))</f>
        <v xml:space="preserve"> 4</v>
      </c>
      <c r="P223" s="9" t="str">
        <f>IF(LEFT(List1!Q223,2) = " N","-",LEFT(List1!Q223,2))</f>
        <v xml:space="preserve"> 4</v>
      </c>
      <c r="Q223" s="9" t="str">
        <f>IF(LEFT(List1!R223,2) = " N","-",LEFT(List1!R223,2))</f>
        <v xml:space="preserve"> 4</v>
      </c>
      <c r="R223" s="9" t="str">
        <f>IF(LEFT(List1!S223,2) = " N","-",LEFT(List1!S223,2))</f>
        <v xml:space="preserve"> 2</v>
      </c>
      <c r="S223" s="9" t="str">
        <f>IF(LEFT(List1!T223,2) = " N","-",LEFT(List1!T223,2))</f>
        <v xml:space="preserve"> 3</v>
      </c>
      <c r="T223" s="9" t="str">
        <f>IF(LEFT(List1!U223,2) = " N","-",LEFT(List1!U223,2))</f>
        <v xml:space="preserve"> 5</v>
      </c>
      <c r="U223" s="9" t="str">
        <f>IF(LEFT(List1!V223,2) = " N","-",LEFT(List1!V223,2))</f>
        <v>10</v>
      </c>
      <c r="V223" s="9" t="str">
        <f>IF(LEFT(List1!W223,2) = " N","-",LEFT(List1!W223,2))</f>
        <v xml:space="preserve"> 4</v>
      </c>
      <c r="W223" s="15" t="str">
        <f>List1!X223</f>
        <v xml:space="preserve"> V současnosti bez opatření                 </v>
      </c>
      <c r="X223" s="11" t="str">
        <f>List1!Y223</f>
        <v xml:space="preserve"> </v>
      </c>
    </row>
    <row r="224" spans="1:24" x14ac:dyDescent="0.25">
      <c r="A224" s="9">
        <f>List1!A224</f>
        <v>282</v>
      </c>
      <c r="B224" s="9">
        <f>List1!B224</f>
        <v>545</v>
      </c>
      <c r="C224" s="10" t="str">
        <f>List1!C224</f>
        <v xml:space="preserve"> Tilia cordata                                                                            </v>
      </c>
      <c r="D224" s="9" t="str">
        <f>List1!D224</f>
        <v xml:space="preserve"> Strom, skupina stromu </v>
      </c>
      <c r="E224" s="9" t="str">
        <f>LEFT(List1!E224,7)</f>
        <v xml:space="preserve">       </v>
      </c>
      <c r="F224" s="9">
        <f>List1!F224</f>
        <v>1</v>
      </c>
      <c r="G224" s="9" t="str">
        <f>List1!G224</f>
        <v xml:space="preserve">         20.0 </v>
      </c>
      <c r="H224" s="9" t="str">
        <f>List1!H224</f>
        <v xml:space="preserve">             2.0 </v>
      </c>
      <c r="I224" s="9" t="str">
        <f>List1!I224</f>
        <v xml:space="preserve">          8.0 </v>
      </c>
      <c r="J224" s="9">
        <f>List1!J224</f>
        <v>174</v>
      </c>
      <c r="K224" s="9" t="str">
        <f>List1!K224</f>
        <v xml:space="preserve">                    </v>
      </c>
      <c r="L224" s="9" t="str">
        <f>List1!L224</f>
        <v xml:space="preserve">          28.0 </v>
      </c>
      <c r="M224" s="9" t="str">
        <f>IF(LEFT(List1!N224,2) = " N","-",LEFT(List1!N224,2))</f>
        <v xml:space="preserve"> 4</v>
      </c>
      <c r="N224" s="9" t="str">
        <f>IF(LEFT(List1!O224,2) = " N","-",LEFT(List1!O224,2))</f>
        <v xml:space="preserve"> 4</v>
      </c>
      <c r="O224" s="9" t="str">
        <f>IF(LEFT(List1!P224,2) = " N","-",LEFT(List1!P224,2))</f>
        <v xml:space="preserve"> 4</v>
      </c>
      <c r="P224" s="9" t="str">
        <f>IF(LEFT(List1!Q224,2) = " N","-",LEFT(List1!Q224,2))</f>
        <v xml:space="preserve"> 4</v>
      </c>
      <c r="Q224" s="9" t="str">
        <f>IF(LEFT(List1!R224,2) = " N","-",LEFT(List1!R224,2))</f>
        <v xml:space="preserve"> 3</v>
      </c>
      <c r="R224" s="9" t="str">
        <f>IF(LEFT(List1!S224,2) = " N","-",LEFT(List1!S224,2))</f>
        <v xml:space="preserve"> 2</v>
      </c>
      <c r="S224" s="9" t="str">
        <f>IF(LEFT(List1!T224,2) = " N","-",LEFT(List1!T224,2))</f>
        <v xml:space="preserve"> 2</v>
      </c>
      <c r="T224" s="9" t="str">
        <f>IF(LEFT(List1!U224,2) = " N","-",LEFT(List1!U224,2))</f>
        <v xml:space="preserve"> 5</v>
      </c>
      <c r="U224" s="9" t="str">
        <f>IF(LEFT(List1!V224,2) = " N","-",LEFT(List1!V224,2))</f>
        <v>20</v>
      </c>
      <c r="V224" s="9" t="str">
        <f>IF(LEFT(List1!W224,2) = " N","-",LEFT(List1!W224,2))</f>
        <v xml:space="preserve"> 3</v>
      </c>
      <c r="W224" s="15" t="str">
        <f>List1!X224</f>
        <v xml:space="preserve"> V současnosti bez opatření                 </v>
      </c>
      <c r="X224" s="11" t="str">
        <f>List1!Y224</f>
        <v xml:space="preserve"> vazba v koruně</v>
      </c>
    </row>
    <row r="225" spans="1:24" x14ac:dyDescent="0.25">
      <c r="A225" s="9">
        <f>List1!A225</f>
        <v>283</v>
      </c>
      <c r="B225" s="9">
        <f>List1!B225</f>
        <v>546</v>
      </c>
      <c r="C225" s="10" t="str">
        <f>List1!C225</f>
        <v xml:space="preserve"> Tilia cordata                                                                            </v>
      </c>
      <c r="D225" s="9" t="str">
        <f>List1!D225</f>
        <v xml:space="preserve"> Strom, skupina stromu </v>
      </c>
      <c r="E225" s="9" t="str">
        <f>LEFT(List1!E225,7)</f>
        <v xml:space="preserve">       </v>
      </c>
      <c r="F225" s="9">
        <f>List1!F225</f>
        <v>1</v>
      </c>
      <c r="G225" s="9" t="str">
        <f>List1!G225</f>
        <v xml:space="preserve">         21.0 </v>
      </c>
      <c r="H225" s="9" t="str">
        <f>List1!H225</f>
        <v xml:space="preserve">             2.5 </v>
      </c>
      <c r="I225" s="9" t="str">
        <f>List1!I225</f>
        <v xml:space="preserve">         10.0 </v>
      </c>
      <c r="J225" s="9">
        <f>List1!J225</f>
        <v>210</v>
      </c>
      <c r="K225" s="9" t="str">
        <f>List1!K225</f>
        <v xml:space="preserve">                    </v>
      </c>
      <c r="L225" s="9" t="str">
        <f>List1!L225</f>
        <v xml:space="preserve">          33.0 </v>
      </c>
      <c r="M225" s="9" t="str">
        <f>IF(LEFT(List1!N225,2) = " N","-",LEFT(List1!N225,2))</f>
        <v xml:space="preserve"> 4</v>
      </c>
      <c r="N225" s="9" t="str">
        <f>IF(LEFT(List1!O225,2) = " N","-",LEFT(List1!O225,2))</f>
        <v xml:space="preserve"> 4</v>
      </c>
      <c r="O225" s="9" t="str">
        <f>IF(LEFT(List1!P225,2) = " N","-",LEFT(List1!P225,2))</f>
        <v xml:space="preserve"> 4</v>
      </c>
      <c r="P225" s="9" t="str">
        <f>IF(LEFT(List1!Q225,2) = " N","-",LEFT(List1!Q225,2))</f>
        <v xml:space="preserve"> 3</v>
      </c>
      <c r="Q225" s="9" t="str">
        <f>IF(LEFT(List1!R225,2) = " N","-",LEFT(List1!R225,2))</f>
        <v xml:space="preserve"> 3</v>
      </c>
      <c r="R225" s="9" t="str">
        <f>IF(LEFT(List1!S225,2) = " N","-",LEFT(List1!S225,2))</f>
        <v xml:space="preserve"> 2</v>
      </c>
      <c r="S225" s="9" t="str">
        <f>IF(LEFT(List1!T225,2) = " N","-",LEFT(List1!T225,2))</f>
        <v xml:space="preserve"> 2</v>
      </c>
      <c r="T225" s="9" t="str">
        <f>IF(LEFT(List1!U225,2) = " N","-",LEFT(List1!U225,2))</f>
        <v xml:space="preserve"> 4</v>
      </c>
      <c r="U225" s="9" t="str">
        <f>IF(LEFT(List1!V225,2) = " N","-",LEFT(List1!V225,2))</f>
        <v>10</v>
      </c>
      <c r="V225" s="9" t="str">
        <f>IF(LEFT(List1!W225,2) = " N","-",LEFT(List1!W225,2))</f>
        <v xml:space="preserve"> 4</v>
      </c>
      <c r="W225" s="15" t="str">
        <f>List1!X225</f>
        <v xml:space="preserve"> V současnosti bez opatření                 </v>
      </c>
      <c r="X225" s="11" t="str">
        <f>List1!Y225</f>
        <v xml:space="preserve"> vazba v koruně</v>
      </c>
    </row>
    <row r="226" spans="1:24" x14ac:dyDescent="0.25">
      <c r="A226" s="9">
        <f>List1!A226</f>
        <v>284</v>
      </c>
      <c r="B226" s="9">
        <f>List1!B226</f>
        <v>547</v>
      </c>
      <c r="C226" s="10" t="str">
        <f>List1!C226</f>
        <v xml:space="preserve"> Tilia cordata                                                                            </v>
      </c>
      <c r="D226" s="9" t="str">
        <f>List1!D226</f>
        <v xml:space="preserve"> Strom, skupina stromu </v>
      </c>
      <c r="E226" s="9" t="str">
        <f>LEFT(List1!E226,7)</f>
        <v xml:space="preserve">       </v>
      </c>
      <c r="F226" s="9">
        <f>List1!F226</f>
        <v>1</v>
      </c>
      <c r="G226" s="9" t="str">
        <f>List1!G226</f>
        <v xml:space="preserve">         18.0 </v>
      </c>
      <c r="H226" s="9" t="str">
        <f>List1!H226</f>
        <v xml:space="preserve">             4.0 </v>
      </c>
      <c r="I226" s="9" t="str">
        <f>List1!I226</f>
        <v xml:space="preserve">          7.0 </v>
      </c>
      <c r="J226" s="9">
        <f>List1!J226</f>
        <v>173</v>
      </c>
      <c r="K226" s="9" t="str">
        <f>List1!K226</f>
        <v xml:space="preserve">                    </v>
      </c>
      <c r="L226" s="9" t="str">
        <f>List1!L226</f>
        <v xml:space="preserve">          28.0 </v>
      </c>
      <c r="M226" s="9" t="str">
        <f>IF(LEFT(List1!N226,2) = " N","-",LEFT(List1!N226,2))</f>
        <v xml:space="preserve"> 4</v>
      </c>
      <c r="N226" s="9" t="str">
        <f>IF(LEFT(List1!O226,2) = " N","-",LEFT(List1!O226,2))</f>
        <v xml:space="preserve"> 3</v>
      </c>
      <c r="O226" s="9" t="str">
        <f>IF(LEFT(List1!P226,2) = " N","-",LEFT(List1!P226,2))</f>
        <v xml:space="preserve"> 3</v>
      </c>
      <c r="P226" s="9" t="str">
        <f>IF(LEFT(List1!Q226,2) = " N","-",LEFT(List1!Q226,2))</f>
        <v xml:space="preserve"> 3</v>
      </c>
      <c r="Q226" s="9" t="str">
        <f>IF(LEFT(List1!R226,2) = " N","-",LEFT(List1!R226,2))</f>
        <v xml:space="preserve"> 3</v>
      </c>
      <c r="R226" s="9" t="str">
        <f>IF(LEFT(List1!S226,2) = " N","-",LEFT(List1!S226,2))</f>
        <v xml:space="preserve"> 2</v>
      </c>
      <c r="S226" s="9" t="str">
        <f>IF(LEFT(List1!T226,2) = " N","-",LEFT(List1!T226,2))</f>
        <v xml:space="preserve"> 2</v>
      </c>
      <c r="T226" s="9" t="str">
        <f>IF(LEFT(List1!U226,2) = " N","-",LEFT(List1!U226,2))</f>
        <v xml:space="preserve"> 5</v>
      </c>
      <c r="U226" s="9" t="str">
        <f>IF(LEFT(List1!V226,2) = " N","-",LEFT(List1!V226,2))</f>
        <v>0</v>
      </c>
      <c r="V226" s="9" t="str">
        <f>IF(LEFT(List1!W226,2) = " N","-",LEFT(List1!W226,2))</f>
        <v xml:space="preserve"> 3</v>
      </c>
      <c r="W226" s="15" t="str">
        <f>List1!X226</f>
        <v xml:space="preserve"> V současnosti bez opatření                 </v>
      </c>
      <c r="X226" s="11" t="str">
        <f>List1!Y226</f>
        <v xml:space="preserve"> </v>
      </c>
    </row>
    <row r="227" spans="1:24" x14ac:dyDescent="0.25">
      <c r="A227" s="9">
        <f>List1!A227</f>
        <v>285</v>
      </c>
      <c r="B227" s="9">
        <f>List1!B227</f>
        <v>548</v>
      </c>
      <c r="C227" s="10" t="str">
        <f>List1!C227</f>
        <v xml:space="preserve"> Tilia cordata                                                                            </v>
      </c>
      <c r="D227" s="9" t="str">
        <f>List1!D227</f>
        <v xml:space="preserve"> Strom, skupina stromu </v>
      </c>
      <c r="E227" s="9" t="str">
        <f>LEFT(List1!E227,7)</f>
        <v xml:space="preserve">       </v>
      </c>
      <c r="F227" s="9">
        <f>List1!F227</f>
        <v>1</v>
      </c>
      <c r="G227" s="9" t="str">
        <f>List1!G227</f>
        <v xml:space="preserve">         16.5 </v>
      </c>
      <c r="H227" s="9" t="str">
        <f>List1!H227</f>
        <v xml:space="preserve">             3.0 </v>
      </c>
      <c r="I227" s="9" t="str">
        <f>List1!I227</f>
        <v xml:space="preserve">          8.0 </v>
      </c>
      <c r="J227" s="9">
        <f>List1!J227</f>
        <v>157</v>
      </c>
      <c r="K227" s="9" t="str">
        <f>List1!K227</f>
        <v xml:space="preserve">                    </v>
      </c>
      <c r="L227" s="9" t="str">
        <f>List1!L227</f>
        <v xml:space="preserve">          25.0 </v>
      </c>
      <c r="M227" s="9" t="str">
        <f>IF(LEFT(List1!N227,2) = " N","-",LEFT(List1!N227,2))</f>
        <v xml:space="preserve"> 4</v>
      </c>
      <c r="N227" s="9" t="str">
        <f>IF(LEFT(List1!O227,2) = " N","-",LEFT(List1!O227,2))</f>
        <v xml:space="preserve"> 3</v>
      </c>
      <c r="O227" s="9" t="str">
        <f>IF(LEFT(List1!P227,2) = " N","-",LEFT(List1!P227,2))</f>
        <v xml:space="preserve"> 3</v>
      </c>
      <c r="P227" s="9" t="str">
        <f>IF(LEFT(List1!Q227,2) = " N","-",LEFT(List1!Q227,2))</f>
        <v xml:space="preserve"> 2</v>
      </c>
      <c r="Q227" s="9" t="str">
        <f>IF(LEFT(List1!R227,2) = " N","-",LEFT(List1!R227,2))</f>
        <v xml:space="preserve"> 2</v>
      </c>
      <c r="R227" s="9" t="str">
        <f>IF(LEFT(List1!S227,2) = " N","-",LEFT(List1!S227,2))</f>
        <v xml:space="preserve"> 2</v>
      </c>
      <c r="S227" s="9" t="str">
        <f>IF(LEFT(List1!T227,2) = " N","-",LEFT(List1!T227,2))</f>
        <v xml:space="preserve"> 2</v>
      </c>
      <c r="T227" s="9" t="str">
        <f>IF(LEFT(List1!U227,2) = " N","-",LEFT(List1!U227,2))</f>
        <v xml:space="preserve"> 3</v>
      </c>
      <c r="U227" s="9" t="str">
        <f>IF(LEFT(List1!V227,2) = " N","-",LEFT(List1!V227,2))</f>
        <v>60</v>
      </c>
      <c r="V227" s="9" t="str">
        <f>IF(LEFT(List1!W227,2) = " N","-",LEFT(List1!W227,2))</f>
        <v xml:space="preserve"> 3</v>
      </c>
      <c r="W227" s="15" t="str">
        <f>List1!X227</f>
        <v xml:space="preserve"> V současnosti bez opatření                 </v>
      </c>
      <c r="X227" s="11" t="str">
        <f>List1!Y227</f>
        <v xml:space="preserve"> </v>
      </c>
    </row>
    <row r="228" spans="1:24" x14ac:dyDescent="0.25">
      <c r="A228" s="9">
        <f>List1!A228</f>
        <v>286</v>
      </c>
      <c r="B228" s="9">
        <f>List1!B228</f>
        <v>549</v>
      </c>
      <c r="C228" s="10" t="str">
        <f>List1!C228</f>
        <v xml:space="preserve"> Tilia platyphyllos                                                                       </v>
      </c>
      <c r="D228" s="9" t="str">
        <f>List1!D228</f>
        <v xml:space="preserve"> Strom, skupina stromu </v>
      </c>
      <c r="E228" s="9" t="str">
        <f>LEFT(List1!E228,7)</f>
        <v xml:space="preserve">       </v>
      </c>
      <c r="F228" s="9">
        <f>List1!F228</f>
        <v>1</v>
      </c>
      <c r="G228" s="9" t="str">
        <f>List1!G228</f>
        <v xml:space="preserve">         21.0 </v>
      </c>
      <c r="H228" s="9" t="str">
        <f>List1!H228</f>
        <v xml:space="preserve">             4.0 </v>
      </c>
      <c r="I228" s="9" t="str">
        <f>List1!I228</f>
        <v xml:space="preserve">         13.0 </v>
      </c>
      <c r="J228" s="9">
        <f>List1!J228</f>
        <v>260</v>
      </c>
      <c r="K228" s="9" t="str">
        <f>List1!K228</f>
        <v xml:space="preserve">                    </v>
      </c>
      <c r="L228" s="9" t="str">
        <f>List1!L228</f>
        <v xml:space="preserve">          41.0 </v>
      </c>
      <c r="M228" s="9" t="str">
        <f>IF(LEFT(List1!N228,2) = " N","-",LEFT(List1!N228,2))</f>
        <v xml:space="preserve"> 4</v>
      </c>
      <c r="N228" s="9" t="str">
        <f>IF(LEFT(List1!O228,2) = " N","-",LEFT(List1!O228,2))</f>
        <v xml:space="preserve"> 3</v>
      </c>
      <c r="O228" s="9" t="str">
        <f>IF(LEFT(List1!P228,2) = " N","-",LEFT(List1!P228,2))</f>
        <v xml:space="preserve"> 4</v>
      </c>
      <c r="P228" s="9" t="str">
        <f>IF(LEFT(List1!Q228,2) = " N","-",LEFT(List1!Q228,2))</f>
        <v xml:space="preserve"> 2</v>
      </c>
      <c r="Q228" s="9" t="str">
        <f>IF(LEFT(List1!R228,2) = " N","-",LEFT(List1!R228,2))</f>
        <v xml:space="preserve"> 2</v>
      </c>
      <c r="R228" s="9" t="str">
        <f>IF(LEFT(List1!S228,2) = " N","-",LEFT(List1!S228,2))</f>
        <v xml:space="preserve"> 2</v>
      </c>
      <c r="S228" s="9" t="str">
        <f>IF(LEFT(List1!T228,2) = " N","-",LEFT(List1!T228,2))</f>
        <v xml:space="preserve"> 2</v>
      </c>
      <c r="T228" s="9" t="str">
        <f>IF(LEFT(List1!U228,2) = " N","-",LEFT(List1!U228,2))</f>
        <v xml:space="preserve"> 4</v>
      </c>
      <c r="U228" s="9" t="str">
        <f>IF(LEFT(List1!V228,2) = " N","-",LEFT(List1!V228,2))</f>
        <v>20</v>
      </c>
      <c r="V228" s="9" t="str">
        <f>IF(LEFT(List1!W228,2) = " N","-",LEFT(List1!W228,2))</f>
        <v xml:space="preserve"> 2</v>
      </c>
      <c r="W228" s="15" t="str">
        <f>List1!X228</f>
        <v xml:space="preserve"> V současnosti bez opatření                 </v>
      </c>
      <c r="X228" s="11" t="str">
        <f>List1!Y228</f>
        <v xml:space="preserve"> </v>
      </c>
    </row>
    <row r="229" spans="1:24" x14ac:dyDescent="0.25">
      <c r="A229" s="9">
        <f>List1!A229</f>
        <v>287</v>
      </c>
      <c r="B229" s="9">
        <f>List1!B229</f>
        <v>550</v>
      </c>
      <c r="C229" s="10" t="str">
        <f>List1!C229</f>
        <v xml:space="preserve"> Tilia cordata                                                                            </v>
      </c>
      <c r="D229" s="9" t="str">
        <f>List1!D229</f>
        <v xml:space="preserve"> Strom, skupina stromu </v>
      </c>
      <c r="E229" s="9" t="str">
        <f>LEFT(List1!E229,7)</f>
        <v xml:space="preserve">       </v>
      </c>
      <c r="F229" s="9">
        <f>List1!F229</f>
        <v>1</v>
      </c>
      <c r="G229" s="9" t="str">
        <f>List1!G229</f>
        <v xml:space="preserve">         20.5 </v>
      </c>
      <c r="H229" s="9" t="str">
        <f>List1!H229</f>
        <v xml:space="preserve">             3.0 </v>
      </c>
      <c r="I229" s="9" t="str">
        <f>List1!I229</f>
        <v xml:space="preserve">         12.0 </v>
      </c>
      <c r="J229" s="9">
        <f>List1!J229</f>
        <v>205</v>
      </c>
      <c r="K229" s="9" t="str">
        <f>List1!K229</f>
        <v xml:space="preserve">                    </v>
      </c>
      <c r="L229" s="9" t="str">
        <f>List1!L229</f>
        <v xml:space="preserve">          33.0 </v>
      </c>
      <c r="M229" s="9" t="str">
        <f>IF(LEFT(List1!N229,2) = " N","-",LEFT(List1!N229,2))</f>
        <v xml:space="preserve"> 4</v>
      </c>
      <c r="N229" s="9" t="str">
        <f>IF(LEFT(List1!O229,2) = " N","-",LEFT(List1!O229,2))</f>
        <v xml:space="preserve"> 4</v>
      </c>
      <c r="O229" s="9" t="str">
        <f>IF(LEFT(List1!P229,2) = " N","-",LEFT(List1!P229,2))</f>
        <v xml:space="preserve"> 4</v>
      </c>
      <c r="P229" s="9" t="str">
        <f>IF(LEFT(List1!Q229,2) = " N","-",LEFT(List1!Q229,2))</f>
        <v xml:space="preserve"> 3</v>
      </c>
      <c r="Q229" s="9" t="str">
        <f>IF(LEFT(List1!R229,2) = " N","-",LEFT(List1!R229,2))</f>
        <v xml:space="preserve"> 3</v>
      </c>
      <c r="R229" s="9" t="str">
        <f>IF(LEFT(List1!S229,2) = " N","-",LEFT(List1!S229,2))</f>
        <v xml:space="preserve"> 2</v>
      </c>
      <c r="S229" s="9" t="str">
        <f>IF(LEFT(List1!T229,2) = " N","-",LEFT(List1!T229,2))</f>
        <v xml:space="preserve"> 2</v>
      </c>
      <c r="T229" s="9" t="str">
        <f>IF(LEFT(List1!U229,2) = " N","-",LEFT(List1!U229,2))</f>
        <v xml:space="preserve"> 5</v>
      </c>
      <c r="U229" s="9" t="str">
        <f>IF(LEFT(List1!V229,2) = " N","-",LEFT(List1!V229,2))</f>
        <v>40</v>
      </c>
      <c r="V229" s="9" t="str">
        <f>IF(LEFT(List1!W229,2) = " N","-",LEFT(List1!W229,2))</f>
        <v xml:space="preserve"> 3</v>
      </c>
      <c r="W229" s="15" t="str">
        <f>List1!X229</f>
        <v xml:space="preserve"> V současnosti bez opatření                 </v>
      </c>
      <c r="X229" s="11" t="str">
        <f>List1!Y229</f>
        <v xml:space="preserve"> vazba v koruně</v>
      </c>
    </row>
    <row r="230" spans="1:24" x14ac:dyDescent="0.25">
      <c r="A230" s="9">
        <f>List1!A230</f>
        <v>288</v>
      </c>
      <c r="B230" s="9">
        <f>List1!B230</f>
        <v>551</v>
      </c>
      <c r="C230" s="10" t="str">
        <f>List1!C230</f>
        <v xml:space="preserve"> Tilia cordata                                                                            </v>
      </c>
      <c r="D230" s="9" t="str">
        <f>List1!D230</f>
        <v xml:space="preserve"> Strom, skupina stromu </v>
      </c>
      <c r="E230" s="9" t="str">
        <f>LEFT(List1!E230,7)</f>
        <v xml:space="preserve">       </v>
      </c>
      <c r="F230" s="9">
        <f>List1!F230</f>
        <v>1</v>
      </c>
      <c r="G230" s="9" t="str">
        <f>List1!G230</f>
        <v xml:space="preserve">         22.5 </v>
      </c>
      <c r="H230" s="9" t="str">
        <f>List1!H230</f>
        <v xml:space="preserve">             3.0 </v>
      </c>
      <c r="I230" s="9" t="str">
        <f>List1!I230</f>
        <v xml:space="preserve">         11.0 </v>
      </c>
      <c r="J230" s="9">
        <f>List1!J230</f>
        <v>221</v>
      </c>
      <c r="K230" s="9" t="str">
        <f>List1!K230</f>
        <v xml:space="preserve">                    </v>
      </c>
      <c r="L230" s="9" t="str">
        <f>List1!L230</f>
        <v xml:space="preserve">          35.0 </v>
      </c>
      <c r="M230" s="9" t="str">
        <f>IF(LEFT(List1!N230,2) = " N","-",LEFT(List1!N230,2))</f>
        <v xml:space="preserve"> 4</v>
      </c>
      <c r="N230" s="9" t="str">
        <f>IF(LEFT(List1!O230,2) = " N","-",LEFT(List1!O230,2))</f>
        <v xml:space="preserve"> 4</v>
      </c>
      <c r="O230" s="9" t="str">
        <f>IF(LEFT(List1!P230,2) = " N","-",LEFT(List1!P230,2))</f>
        <v xml:space="preserve"> 4</v>
      </c>
      <c r="P230" s="9" t="str">
        <f>IF(LEFT(List1!Q230,2) = " N","-",LEFT(List1!Q230,2))</f>
        <v xml:space="preserve"> 4</v>
      </c>
      <c r="Q230" s="9" t="str">
        <f>IF(LEFT(List1!R230,2) = " N","-",LEFT(List1!R230,2))</f>
        <v xml:space="preserve"> 3</v>
      </c>
      <c r="R230" s="9" t="str">
        <f>IF(LEFT(List1!S230,2) = " N","-",LEFT(List1!S230,2))</f>
        <v xml:space="preserve"> 2</v>
      </c>
      <c r="S230" s="9" t="str">
        <f>IF(LEFT(List1!T230,2) = " N","-",LEFT(List1!T230,2))</f>
        <v xml:space="preserve"> 2</v>
      </c>
      <c r="T230" s="9" t="str">
        <f>IF(LEFT(List1!U230,2) = " N","-",LEFT(List1!U230,2))</f>
        <v xml:space="preserve"> 5</v>
      </c>
      <c r="U230" s="9" t="str">
        <f>IF(LEFT(List1!V230,2) = " N","-",LEFT(List1!V230,2))</f>
        <v>20</v>
      </c>
      <c r="V230" s="9" t="str">
        <f>IF(LEFT(List1!W230,2) = " N","-",LEFT(List1!W230,2))</f>
        <v xml:space="preserve"> 4</v>
      </c>
      <c r="W230" s="15" t="str">
        <f>List1!X230</f>
        <v xml:space="preserve"> V současnosti bez opatření                 </v>
      </c>
      <c r="X230" s="11" t="str">
        <f>List1!Y230</f>
        <v xml:space="preserve"> vazba v koruně</v>
      </c>
    </row>
    <row r="231" spans="1:24" x14ac:dyDescent="0.25">
      <c r="A231" s="9">
        <f>List1!A231</f>
        <v>290</v>
      </c>
      <c r="B231" s="9">
        <f>List1!B231</f>
        <v>553</v>
      </c>
      <c r="C231" s="10" t="str">
        <f>List1!C231</f>
        <v xml:space="preserve"> Pinus sylvestris                                                                         </v>
      </c>
      <c r="D231" s="9" t="str">
        <f>List1!D231</f>
        <v xml:space="preserve"> Strom, skupina stromu </v>
      </c>
      <c r="E231" s="9" t="str">
        <f>LEFT(List1!E231,7)</f>
        <v xml:space="preserve">       </v>
      </c>
      <c r="F231" s="9">
        <f>List1!F231</f>
        <v>2</v>
      </c>
      <c r="G231" s="9" t="str">
        <f>List1!G231</f>
        <v xml:space="preserve">         14.0 </v>
      </c>
      <c r="H231" s="9" t="str">
        <f>List1!H231</f>
        <v xml:space="preserve">             6.0 </v>
      </c>
      <c r="I231" s="9" t="str">
        <f>List1!I231</f>
        <v xml:space="preserve">         11.0 </v>
      </c>
      <c r="J231" s="9">
        <f>List1!J231</f>
        <v>161</v>
      </c>
      <c r="K231" s="9" t="str">
        <f>List1!K231</f>
        <v xml:space="preserve">                    </v>
      </c>
      <c r="L231" s="9" t="str">
        <f>List1!L231</f>
        <v xml:space="preserve">          26.0 </v>
      </c>
      <c r="M231" s="9" t="str">
        <f>IF(LEFT(List1!N231,2) = " N","-",LEFT(List1!N231,2))</f>
        <v xml:space="preserve"> 4</v>
      </c>
      <c r="N231" s="9" t="str">
        <f>IF(LEFT(List1!O231,2) = " N","-",LEFT(List1!O231,2))</f>
        <v xml:space="preserve"> 4</v>
      </c>
      <c r="O231" s="9" t="str">
        <f>IF(LEFT(List1!P231,2) = " N","-",LEFT(List1!P231,2))</f>
        <v xml:space="preserve"> 4</v>
      </c>
      <c r="P231" s="9" t="str">
        <f>IF(LEFT(List1!Q231,2) = " N","-",LEFT(List1!Q231,2))</f>
        <v xml:space="preserve"> 5</v>
      </c>
      <c r="Q231" s="9" t="str">
        <f>IF(LEFT(List1!R231,2) = " N","-",LEFT(List1!R231,2))</f>
        <v xml:space="preserve"> 4</v>
      </c>
      <c r="R231" s="9" t="str">
        <f>IF(LEFT(List1!S231,2) = " N","-",LEFT(List1!S231,2))</f>
        <v xml:space="preserve"> 5</v>
      </c>
      <c r="S231" s="9" t="str">
        <f>IF(LEFT(List1!T231,2) = " N","-",LEFT(List1!T231,2))</f>
        <v xml:space="preserve"> 4</v>
      </c>
      <c r="T231" s="9" t="str">
        <f>IF(LEFT(List1!U231,2) = " N","-",LEFT(List1!U231,2))</f>
        <v xml:space="preserve"> 5</v>
      </c>
      <c r="U231" s="9" t="str">
        <f>IF(LEFT(List1!V231,2) = " N","-",LEFT(List1!V231,2))</f>
        <v>40</v>
      </c>
      <c r="V231" s="9" t="str">
        <f>IF(LEFT(List1!W231,2) = " N","-",LEFT(List1!W231,2))</f>
        <v xml:space="preserve"> 4</v>
      </c>
      <c r="W231" s="15" t="str">
        <f>List1!X231</f>
        <v xml:space="preserve"> V současnosti bez opatření                 </v>
      </c>
      <c r="X231" s="11" t="str">
        <f>List1!Y231</f>
        <v xml:space="preserve"> </v>
      </c>
    </row>
    <row r="232" spans="1:24" x14ac:dyDescent="0.25">
      <c r="A232" s="9">
        <f>List1!A232</f>
        <v>293</v>
      </c>
      <c r="B232" s="9">
        <f>List1!B232</f>
        <v>556</v>
      </c>
      <c r="C232" s="10" t="str">
        <f>List1!C232</f>
        <v xml:space="preserve"> Pinus sylvestris                                                                         </v>
      </c>
      <c r="D232" s="9" t="str">
        <f>List1!D232</f>
        <v xml:space="preserve"> Strom, skupina stromu </v>
      </c>
      <c r="E232" s="9" t="str">
        <f>LEFT(List1!E232,7)</f>
        <v xml:space="preserve">       </v>
      </c>
      <c r="F232" s="9">
        <f>List1!F232</f>
        <v>1</v>
      </c>
      <c r="G232" s="9" t="str">
        <f>List1!G232</f>
        <v xml:space="preserve">         14.0 </v>
      </c>
      <c r="H232" s="9" t="str">
        <f>List1!H232</f>
        <v xml:space="preserve">             6.0 </v>
      </c>
      <c r="I232" s="9" t="str">
        <f>List1!I232</f>
        <v xml:space="preserve">         12.0 </v>
      </c>
      <c r="J232" s="9">
        <f>List1!J232</f>
        <v>185</v>
      </c>
      <c r="K232" s="9" t="str">
        <f>List1!K232</f>
        <v xml:space="preserve">                    </v>
      </c>
      <c r="L232" s="9" t="str">
        <f>List1!L232</f>
        <v xml:space="preserve">          29.0 </v>
      </c>
      <c r="M232" s="9" t="str">
        <f>IF(LEFT(List1!N232,2) = " N","-",LEFT(List1!N232,2))</f>
        <v xml:space="preserve"> 4</v>
      </c>
      <c r="N232" s="9" t="str">
        <f>IF(LEFT(List1!O232,2) = " N","-",LEFT(List1!O232,2))</f>
        <v xml:space="preserve"> 5</v>
      </c>
      <c r="O232" s="9" t="str">
        <f>IF(LEFT(List1!P232,2) = " N","-",LEFT(List1!P232,2))</f>
        <v xml:space="preserve"> 5</v>
      </c>
      <c r="P232" s="9" t="str">
        <f>IF(LEFT(List1!Q232,2) = " N","-",LEFT(List1!Q232,2))</f>
        <v xml:space="preserve"> 5</v>
      </c>
      <c r="Q232" s="9" t="str">
        <f>IF(LEFT(List1!R232,2) = " N","-",LEFT(List1!R232,2))</f>
        <v xml:space="preserve"> 5</v>
      </c>
      <c r="R232" s="9" t="str">
        <f>IF(LEFT(List1!S232,2) = " N","-",LEFT(List1!S232,2))</f>
        <v xml:space="preserve"> 5</v>
      </c>
      <c r="S232" s="9" t="str">
        <f>IF(LEFT(List1!T232,2) = " N","-",LEFT(List1!T232,2))</f>
        <v xml:space="preserve"> 5</v>
      </c>
      <c r="T232" s="9" t="str">
        <f>IF(LEFT(List1!U232,2) = " N","-",LEFT(List1!U232,2))</f>
        <v xml:space="preserve"> 5</v>
      </c>
      <c r="U232" s="9" t="str">
        <f>IF(LEFT(List1!V232,2) = " N","-",LEFT(List1!V232,2))</f>
        <v>40</v>
      </c>
      <c r="V232" s="9" t="str">
        <f>IF(LEFT(List1!W232,2) = " N","-",LEFT(List1!W232,2))</f>
        <v xml:space="preserve"> 5</v>
      </c>
      <c r="W232" s="15" t="str">
        <f>List1!X232</f>
        <v xml:space="preserve"> V současnosti bez opatření                 </v>
      </c>
      <c r="X232" s="11" t="str">
        <f>List1!Y232</f>
        <v xml:space="preserve"> </v>
      </c>
    </row>
    <row r="233" spans="1:24" x14ac:dyDescent="0.25">
      <c r="A233" s="9">
        <f>List1!A233</f>
        <v>299</v>
      </c>
      <c r="B233" s="9">
        <f>List1!B233</f>
        <v>562</v>
      </c>
      <c r="C233" s="10" t="str">
        <f>List1!C233</f>
        <v xml:space="preserve"> Populus x canadensis                                                                     </v>
      </c>
      <c r="D233" s="9" t="str">
        <f>List1!D233</f>
        <v xml:space="preserve"> Strom, skupina stromu </v>
      </c>
      <c r="E233" s="9" t="str">
        <f>LEFT(List1!E233,7)</f>
        <v xml:space="preserve">       </v>
      </c>
      <c r="F233" s="9">
        <f>List1!F233</f>
        <v>1</v>
      </c>
      <c r="G233" s="9" t="str">
        <f>List1!G233</f>
        <v xml:space="preserve">         20.0 </v>
      </c>
      <c r="H233" s="9" t="str">
        <f>List1!H233</f>
        <v xml:space="preserve">             3.0 </v>
      </c>
      <c r="I233" s="9" t="str">
        <f>List1!I233</f>
        <v xml:space="preserve">         10.0 </v>
      </c>
      <c r="J233" s="9">
        <f>List1!J233</f>
        <v>185</v>
      </c>
      <c r="K233" s="9" t="str">
        <f>List1!K233</f>
        <v xml:space="preserve">                    </v>
      </c>
      <c r="L233" s="9" t="str">
        <f>List1!L233</f>
        <v xml:space="preserve">          29.0 </v>
      </c>
      <c r="M233" s="9" t="str">
        <f>IF(LEFT(List1!N233,2) = " N","-",LEFT(List1!N233,2))</f>
        <v xml:space="preserve"> 4</v>
      </c>
      <c r="N233" s="9" t="str">
        <f>IF(LEFT(List1!O233,2) = " N","-",LEFT(List1!O233,2))</f>
        <v xml:space="preserve"> 3</v>
      </c>
      <c r="O233" s="9" t="str">
        <f>IF(LEFT(List1!P233,2) = " N","-",LEFT(List1!P233,2))</f>
        <v xml:space="preserve"> 3</v>
      </c>
      <c r="P233" s="9" t="str">
        <f>IF(LEFT(List1!Q233,2) = " N","-",LEFT(List1!Q233,2))</f>
        <v xml:space="preserve"> 2</v>
      </c>
      <c r="Q233" s="9" t="str">
        <f>IF(LEFT(List1!R233,2) = " N","-",LEFT(List1!R233,2))</f>
        <v xml:space="preserve"> 3</v>
      </c>
      <c r="R233" s="9" t="str">
        <f>IF(LEFT(List1!S233,2) = " N","-",LEFT(List1!S233,2))</f>
        <v xml:space="preserve"> 3</v>
      </c>
      <c r="S233" s="9" t="str">
        <f>IF(LEFT(List1!T233,2) = " N","-",LEFT(List1!T233,2))</f>
        <v xml:space="preserve"> 3</v>
      </c>
      <c r="T233" s="9" t="str">
        <f>IF(LEFT(List1!U233,2) = " N","-",LEFT(List1!U233,2))</f>
        <v xml:space="preserve"> 5</v>
      </c>
      <c r="U233" s="9" t="str">
        <f>IF(LEFT(List1!V233,2) = " N","-",LEFT(List1!V233,2))</f>
        <v>50</v>
      </c>
      <c r="V233" s="9" t="str">
        <f>IF(LEFT(List1!W233,2) = " N","-",LEFT(List1!W233,2))</f>
        <v xml:space="preserve"> 2</v>
      </c>
      <c r="W233" s="15" t="str">
        <f>List1!X233</f>
        <v xml:space="preserve"> V současnosti bez opatření                 </v>
      </c>
      <c r="X233" s="11" t="str">
        <f>List1!Y233</f>
        <v xml:space="preserve"> </v>
      </c>
    </row>
    <row r="234" spans="1:24" x14ac:dyDescent="0.25">
      <c r="A234" s="9">
        <f>List1!A234</f>
        <v>300</v>
      </c>
      <c r="B234" s="9">
        <f>List1!B234</f>
        <v>563</v>
      </c>
      <c r="C234" s="10" t="str">
        <f>List1!C234</f>
        <v xml:space="preserve"> Populus x canadensis                                                                     </v>
      </c>
      <c r="D234" s="9" t="str">
        <f>List1!D234</f>
        <v xml:space="preserve"> Strom, skupina stromu </v>
      </c>
      <c r="E234" s="9" t="str">
        <f>LEFT(List1!E234,7)</f>
        <v xml:space="preserve">       </v>
      </c>
      <c r="F234" s="9">
        <f>List1!F234</f>
        <v>1</v>
      </c>
      <c r="G234" s="9" t="str">
        <f>List1!G234</f>
        <v xml:space="preserve">         23.0 </v>
      </c>
      <c r="H234" s="9" t="str">
        <f>List1!H234</f>
        <v xml:space="preserve">             3.0 </v>
      </c>
      <c r="I234" s="9" t="str">
        <f>List1!I234</f>
        <v xml:space="preserve">         10.0 </v>
      </c>
      <c r="J234" s="9">
        <f>List1!J234</f>
        <v>220</v>
      </c>
      <c r="K234" s="9" t="str">
        <f>List1!K234</f>
        <v xml:space="preserve">                    </v>
      </c>
      <c r="L234" s="9" t="str">
        <f>List1!L234</f>
        <v xml:space="preserve">          35.0 </v>
      </c>
      <c r="M234" s="9" t="str">
        <f>IF(LEFT(List1!N234,2) = " N","-",LEFT(List1!N234,2))</f>
        <v xml:space="preserve"> 4</v>
      </c>
      <c r="N234" s="9" t="str">
        <f>IF(LEFT(List1!O234,2) = " N","-",LEFT(List1!O234,2))</f>
        <v xml:space="preserve"> 3</v>
      </c>
      <c r="O234" s="9" t="str">
        <f>IF(LEFT(List1!P234,2) = " N","-",LEFT(List1!P234,2))</f>
        <v xml:space="preserve"> 4</v>
      </c>
      <c r="P234" s="9" t="str">
        <f>IF(LEFT(List1!Q234,2) = " N","-",LEFT(List1!Q234,2))</f>
        <v xml:space="preserve"> 2</v>
      </c>
      <c r="Q234" s="9" t="str">
        <f>IF(LEFT(List1!R234,2) = " N","-",LEFT(List1!R234,2))</f>
        <v xml:space="preserve"> 3</v>
      </c>
      <c r="R234" s="9" t="str">
        <f>IF(LEFT(List1!S234,2) = " N","-",LEFT(List1!S234,2))</f>
        <v xml:space="preserve"> 3</v>
      </c>
      <c r="S234" s="9" t="str">
        <f>IF(LEFT(List1!T234,2) = " N","-",LEFT(List1!T234,2))</f>
        <v xml:space="preserve"> 3</v>
      </c>
      <c r="T234" s="9" t="str">
        <f>IF(LEFT(List1!U234,2) = " N","-",LEFT(List1!U234,2))</f>
        <v xml:space="preserve"> 5</v>
      </c>
      <c r="U234" s="9" t="str">
        <f>IF(LEFT(List1!V234,2) = " N","-",LEFT(List1!V234,2))</f>
        <v>0</v>
      </c>
      <c r="V234" s="9" t="str">
        <f>IF(LEFT(List1!W234,2) = " N","-",LEFT(List1!W234,2))</f>
        <v xml:space="preserve"> 3</v>
      </c>
      <c r="W234" s="15" t="str">
        <f>List1!X234</f>
        <v xml:space="preserve"> V současnosti bez opatření                 </v>
      </c>
      <c r="X234" s="11" t="str">
        <f>List1!Y234</f>
        <v xml:space="preserve"> </v>
      </c>
    </row>
    <row r="235" spans="1:24" x14ac:dyDescent="0.25">
      <c r="A235" s="9">
        <f>List1!A235</f>
        <v>302</v>
      </c>
      <c r="B235" s="9">
        <f>List1!B235</f>
        <v>565</v>
      </c>
      <c r="C235" s="10" t="str">
        <f>List1!C235</f>
        <v xml:space="preserve"> Picea pungens                                                                            </v>
      </c>
      <c r="D235" s="9" t="str">
        <f>List1!D235</f>
        <v xml:space="preserve"> Strom, skupina stromu </v>
      </c>
      <c r="E235" s="9" t="str">
        <f>LEFT(List1!E235,7)</f>
        <v xml:space="preserve">       </v>
      </c>
      <c r="F235" s="9">
        <f>List1!F235</f>
        <v>1</v>
      </c>
      <c r="G235" s="9" t="str">
        <f>List1!G235</f>
        <v xml:space="preserve">         17.5 </v>
      </c>
      <c r="H235" s="9" t="str">
        <f>List1!H235</f>
        <v xml:space="preserve">             3.0 </v>
      </c>
      <c r="I235" s="9" t="str">
        <f>List1!I235</f>
        <v xml:space="preserve">          8.0 </v>
      </c>
      <c r="J235" s="9">
        <f>List1!J235</f>
        <v>214</v>
      </c>
      <c r="K235" s="9" t="str">
        <f>List1!K235</f>
        <v xml:space="preserve">                    </v>
      </c>
      <c r="L235" s="9" t="str">
        <f>List1!L235</f>
        <v xml:space="preserve">          34.0 </v>
      </c>
      <c r="M235" s="9" t="str">
        <f>IF(LEFT(List1!N235,2) = " N","-",LEFT(List1!N235,2))</f>
        <v xml:space="preserve"> 4</v>
      </c>
      <c r="N235" s="9" t="str">
        <f>IF(LEFT(List1!O235,2) = " N","-",LEFT(List1!O235,2))</f>
        <v xml:space="preserve"> 4</v>
      </c>
      <c r="O235" s="9" t="str">
        <f>IF(LEFT(List1!P235,2) = " N","-",LEFT(List1!P235,2))</f>
        <v xml:space="preserve"> 4</v>
      </c>
      <c r="P235" s="9" t="str">
        <f>IF(LEFT(List1!Q235,2) = " N","-",LEFT(List1!Q235,2))</f>
        <v xml:space="preserve"> 2</v>
      </c>
      <c r="Q235" s="9" t="str">
        <f>IF(LEFT(List1!R235,2) = " N","-",LEFT(List1!R235,2))</f>
        <v xml:space="preserve"> 4</v>
      </c>
      <c r="R235" s="9" t="str">
        <f>IF(LEFT(List1!S235,2) = " N","-",LEFT(List1!S235,2))</f>
        <v xml:space="preserve"> 3</v>
      </c>
      <c r="S235" s="9" t="str">
        <f>IF(LEFT(List1!T235,2) = " N","-",LEFT(List1!T235,2))</f>
        <v xml:space="preserve"> 4</v>
      </c>
      <c r="T235" s="9" t="str">
        <f>IF(LEFT(List1!U235,2) = " N","-",LEFT(List1!U235,2))</f>
        <v xml:space="preserve"> 5</v>
      </c>
      <c r="U235" s="9" t="str">
        <f>IF(LEFT(List1!V235,2) = " N","-",LEFT(List1!V235,2))</f>
        <v>10</v>
      </c>
      <c r="V235" s="9" t="str">
        <f>IF(LEFT(List1!W235,2) = " N","-",LEFT(List1!W235,2))</f>
        <v xml:space="preserve"> 4</v>
      </c>
      <c r="W235" s="15" t="str">
        <f>List1!X235</f>
        <v xml:space="preserve"> V současnosti bez opatření                 </v>
      </c>
      <c r="X235" s="11" t="str">
        <f>List1!Y235</f>
        <v xml:space="preserve"> </v>
      </c>
    </row>
    <row r="236" spans="1:24" x14ac:dyDescent="0.25">
      <c r="A236" s="9">
        <f>List1!A236</f>
        <v>303</v>
      </c>
      <c r="B236" s="9">
        <f>List1!B236</f>
        <v>566</v>
      </c>
      <c r="C236" s="10" t="str">
        <f>List1!C236</f>
        <v xml:space="preserve"> Picea pungens                                                                            </v>
      </c>
      <c r="D236" s="9" t="str">
        <f>List1!D236</f>
        <v xml:space="preserve"> Strom, skupina stromu </v>
      </c>
      <c r="E236" s="9" t="str">
        <f>LEFT(List1!E236,7)</f>
        <v xml:space="preserve">       </v>
      </c>
      <c r="F236" s="9">
        <f>List1!F236</f>
        <v>1</v>
      </c>
      <c r="G236" s="9" t="str">
        <f>List1!G236</f>
        <v xml:space="preserve">         18.0 </v>
      </c>
      <c r="H236" s="9" t="str">
        <f>List1!H236</f>
        <v xml:space="preserve">             2.5 </v>
      </c>
      <c r="I236" s="9" t="str">
        <f>List1!I236</f>
        <v xml:space="preserve">          6.0 </v>
      </c>
      <c r="J236" s="9">
        <f>List1!J236</f>
        <v>128</v>
      </c>
      <c r="K236" s="9" t="str">
        <f>List1!K236</f>
        <v xml:space="preserve">                    </v>
      </c>
      <c r="L236" s="9" t="str">
        <f>List1!L236</f>
        <v xml:space="preserve">          20.0 </v>
      </c>
      <c r="M236" s="9" t="str">
        <f>IF(LEFT(List1!N236,2) = " N","-",LEFT(List1!N236,2))</f>
        <v xml:space="preserve"> 4</v>
      </c>
      <c r="N236" s="9" t="str">
        <f>IF(LEFT(List1!O236,2) = " N","-",LEFT(List1!O236,2))</f>
        <v xml:space="preserve"> 4</v>
      </c>
      <c r="O236" s="9" t="str">
        <f>IF(LEFT(List1!P236,2) = " N","-",LEFT(List1!P236,2))</f>
        <v xml:space="preserve"> 3</v>
      </c>
      <c r="P236" s="9" t="str">
        <f>IF(LEFT(List1!Q236,2) = " N","-",LEFT(List1!Q236,2))</f>
        <v xml:space="preserve"> 2</v>
      </c>
      <c r="Q236" s="9" t="str">
        <f>IF(LEFT(List1!R236,2) = " N","-",LEFT(List1!R236,2))</f>
        <v xml:space="preserve"> 4</v>
      </c>
      <c r="R236" s="9" t="str">
        <f>IF(LEFT(List1!S236,2) = " N","-",LEFT(List1!S236,2))</f>
        <v xml:space="preserve"> 3</v>
      </c>
      <c r="S236" s="9" t="str">
        <f>IF(LEFT(List1!T236,2) = " N","-",LEFT(List1!T236,2))</f>
        <v xml:space="preserve"> 4</v>
      </c>
      <c r="T236" s="9" t="str">
        <f>IF(LEFT(List1!U236,2) = " N","-",LEFT(List1!U236,2))</f>
        <v xml:space="preserve"> 5</v>
      </c>
      <c r="U236" s="9" t="str">
        <f>IF(LEFT(List1!V236,2) = " N","-",LEFT(List1!V236,2))</f>
        <v>30</v>
      </c>
      <c r="V236" s="9" t="str">
        <f>IF(LEFT(List1!W236,2) = " N","-",LEFT(List1!W236,2))</f>
        <v xml:space="preserve"> 4</v>
      </c>
      <c r="W236" s="15" t="str">
        <f>List1!X236</f>
        <v xml:space="preserve"> V současnosti bez opatření                 </v>
      </c>
      <c r="X236" s="11" t="str">
        <f>List1!Y236</f>
        <v xml:space="preserve"> </v>
      </c>
    </row>
    <row r="237" spans="1:24" x14ac:dyDescent="0.25">
      <c r="A237" s="9">
        <f>List1!A237</f>
        <v>304</v>
      </c>
      <c r="B237" s="9">
        <f>List1!B237</f>
        <v>567</v>
      </c>
      <c r="C237" s="10" t="str">
        <f>List1!C237</f>
        <v xml:space="preserve"> Betula pendula                                                                           </v>
      </c>
      <c r="D237" s="9" t="str">
        <f>List1!D237</f>
        <v xml:space="preserve"> Strom, skupina stromu </v>
      </c>
      <c r="E237" s="9" t="str">
        <f>LEFT(List1!E237,7)</f>
        <v xml:space="preserve">       </v>
      </c>
      <c r="F237" s="9">
        <f>List1!F237</f>
        <v>1</v>
      </c>
      <c r="G237" s="9" t="str">
        <f>List1!G237</f>
        <v xml:space="preserve">         20.0 </v>
      </c>
      <c r="H237" s="9" t="str">
        <f>List1!H237</f>
        <v xml:space="preserve">             4.0 </v>
      </c>
      <c r="I237" s="9" t="str">
        <f>List1!I237</f>
        <v xml:space="preserve">         11.0 </v>
      </c>
      <c r="J237" s="9">
        <f>List1!J237</f>
        <v>165</v>
      </c>
      <c r="K237" s="9" t="str">
        <f>List1!K237</f>
        <v xml:space="preserve">                    </v>
      </c>
      <c r="L237" s="9" t="str">
        <f>List1!L237</f>
        <v xml:space="preserve">          26.0 </v>
      </c>
      <c r="M237" s="9" t="str">
        <f>IF(LEFT(List1!N237,2) = " N","-",LEFT(List1!N237,2))</f>
        <v xml:space="preserve"> 4</v>
      </c>
      <c r="N237" s="9" t="str">
        <f>IF(LEFT(List1!O237,2) = " N","-",LEFT(List1!O237,2))</f>
        <v xml:space="preserve"> 4</v>
      </c>
      <c r="O237" s="9" t="str">
        <f>IF(LEFT(List1!P237,2) = " N","-",LEFT(List1!P237,2))</f>
        <v xml:space="preserve"> 5</v>
      </c>
      <c r="P237" s="9" t="str">
        <f>IF(LEFT(List1!Q237,2) = " N","-",LEFT(List1!Q237,2))</f>
        <v xml:space="preserve"> 3</v>
      </c>
      <c r="Q237" s="9" t="str">
        <f>IF(LEFT(List1!R237,2) = " N","-",LEFT(List1!R237,2))</f>
        <v xml:space="preserve"> 4</v>
      </c>
      <c r="R237" s="9" t="str">
        <f>IF(LEFT(List1!S237,2) = " N","-",LEFT(List1!S237,2))</f>
        <v xml:space="preserve"> 3</v>
      </c>
      <c r="S237" s="9" t="str">
        <f>IF(LEFT(List1!T237,2) = " N","-",LEFT(List1!T237,2))</f>
        <v xml:space="preserve"> 4</v>
      </c>
      <c r="T237" s="9" t="str">
        <f>IF(LEFT(List1!U237,2) = " N","-",LEFT(List1!U237,2))</f>
        <v xml:space="preserve"> 5</v>
      </c>
      <c r="U237" s="9" t="str">
        <f>IF(LEFT(List1!V237,2) = " N","-",LEFT(List1!V237,2))</f>
        <v>10</v>
      </c>
      <c r="V237" s="9" t="str">
        <f>IF(LEFT(List1!W237,2) = " N","-",LEFT(List1!W237,2))</f>
        <v xml:space="preserve"> 4</v>
      </c>
      <c r="W237" s="15" t="str">
        <f>List1!X237</f>
        <v xml:space="preserve"> V současnosti bez opatření                 </v>
      </c>
      <c r="X237" s="11" t="str">
        <f>List1!Y237</f>
        <v xml:space="preserve"> </v>
      </c>
    </row>
    <row r="238" spans="1:24" x14ac:dyDescent="0.25">
      <c r="A238" s="9">
        <f>List1!A238</f>
        <v>305</v>
      </c>
      <c r="B238" s="9">
        <f>List1!B238</f>
        <v>568</v>
      </c>
      <c r="C238" s="10" t="str">
        <f>List1!C238</f>
        <v xml:space="preserve"> Picea mariana                                                                            </v>
      </c>
      <c r="D238" s="9" t="str">
        <f>List1!D238</f>
        <v xml:space="preserve"> Strom, skupina stromu </v>
      </c>
      <c r="E238" s="9" t="str">
        <f>LEFT(List1!E238,7)</f>
        <v xml:space="preserve">       </v>
      </c>
      <c r="F238" s="9">
        <f>List1!F238</f>
        <v>1</v>
      </c>
      <c r="G238" s="9" t="str">
        <f>List1!G238</f>
        <v xml:space="preserve">         16.5 </v>
      </c>
      <c r="H238" s="9" t="str">
        <f>List1!H238</f>
        <v xml:space="preserve">             2.0 </v>
      </c>
      <c r="I238" s="9" t="str">
        <f>List1!I238</f>
        <v xml:space="preserve">          8.0 </v>
      </c>
      <c r="J238" s="9">
        <f>List1!J238</f>
        <v>131</v>
      </c>
      <c r="K238" s="9" t="str">
        <f>List1!K238</f>
        <v xml:space="preserve">                    </v>
      </c>
      <c r="L238" s="9" t="str">
        <f>List1!L238</f>
        <v xml:space="preserve">          21.0 </v>
      </c>
      <c r="M238" s="9" t="str">
        <f>IF(LEFT(List1!N238,2) = " N","-",LEFT(List1!N238,2))</f>
        <v xml:space="preserve"> 4</v>
      </c>
      <c r="N238" s="9" t="str">
        <f>IF(LEFT(List1!O238,2) = " N","-",LEFT(List1!O238,2))</f>
        <v xml:space="preserve"> 5</v>
      </c>
      <c r="O238" s="9" t="str">
        <f>IF(LEFT(List1!P238,2) = " N","-",LEFT(List1!P238,2))</f>
        <v xml:space="preserve"> 5</v>
      </c>
      <c r="P238" s="9" t="str">
        <f>IF(LEFT(List1!Q238,2) = " N","-",LEFT(List1!Q238,2))</f>
        <v xml:space="preserve"> 3</v>
      </c>
      <c r="Q238" s="9" t="str">
        <f>IF(LEFT(List1!R238,2) = " N","-",LEFT(List1!R238,2))</f>
        <v xml:space="preserve"> 4</v>
      </c>
      <c r="R238" s="9" t="str">
        <f>IF(LEFT(List1!S238,2) = " N","-",LEFT(List1!S238,2))</f>
        <v xml:space="preserve"> 3</v>
      </c>
      <c r="S238" s="9" t="str">
        <f>IF(LEFT(List1!T238,2) = " N","-",LEFT(List1!T238,2))</f>
        <v xml:space="preserve"> 4</v>
      </c>
      <c r="T238" s="9" t="str">
        <f>IF(LEFT(List1!U238,2) = " N","-",LEFT(List1!U238,2))</f>
        <v xml:space="preserve"> 5</v>
      </c>
      <c r="U238" s="9" t="str">
        <f>IF(LEFT(List1!V238,2) = " N","-",LEFT(List1!V238,2))</f>
        <v>10</v>
      </c>
      <c r="V238" s="9" t="str">
        <f>IF(LEFT(List1!W238,2) = " N","-",LEFT(List1!W238,2))</f>
        <v xml:space="preserve"> 4</v>
      </c>
      <c r="W238" s="15" t="str">
        <f>List1!X238</f>
        <v xml:space="preserve"> V současnosti bez opatření                 </v>
      </c>
      <c r="X238" s="11" t="str">
        <f>List1!Y238</f>
        <v xml:space="preserve"> </v>
      </c>
    </row>
    <row r="239" spans="1:24" x14ac:dyDescent="0.25">
      <c r="A239" s="9">
        <f>List1!A239</f>
        <v>306</v>
      </c>
      <c r="B239" s="9">
        <f>List1!B239</f>
        <v>569</v>
      </c>
      <c r="C239" s="10" t="str">
        <f>List1!C239</f>
        <v xml:space="preserve"> Picea pungens                                                                            </v>
      </c>
      <c r="D239" s="9" t="str">
        <f>List1!D239</f>
        <v xml:space="preserve"> Strom, skupina stromu </v>
      </c>
      <c r="E239" s="9" t="str">
        <f>LEFT(List1!E239,7)</f>
        <v xml:space="preserve">       </v>
      </c>
      <c r="F239" s="9">
        <f>List1!F239</f>
        <v>1</v>
      </c>
      <c r="G239" s="9" t="str">
        <f>List1!G239</f>
        <v xml:space="preserve">         14.5 </v>
      </c>
      <c r="H239" s="9" t="str">
        <f>List1!H239</f>
        <v xml:space="preserve">             3.0 </v>
      </c>
      <c r="I239" s="9" t="str">
        <f>List1!I239</f>
        <v xml:space="preserve">          7.0 </v>
      </c>
      <c r="J239" s="9">
        <f>List1!J239</f>
        <v>166</v>
      </c>
      <c r="K239" s="9" t="str">
        <f>List1!K239</f>
        <v xml:space="preserve">                    </v>
      </c>
      <c r="L239" s="9" t="str">
        <f>List1!L239</f>
        <v xml:space="preserve">          26.0 </v>
      </c>
      <c r="M239" s="9" t="str">
        <f>IF(LEFT(List1!N239,2) = " N","-",LEFT(List1!N239,2))</f>
        <v xml:space="preserve"> 4</v>
      </c>
      <c r="N239" s="9" t="str">
        <f>IF(LEFT(List1!O239,2) = " N","-",LEFT(List1!O239,2))</f>
        <v xml:space="preserve"> 4</v>
      </c>
      <c r="O239" s="9" t="str">
        <f>IF(LEFT(List1!P239,2) = " N","-",LEFT(List1!P239,2))</f>
        <v xml:space="preserve"> 4</v>
      </c>
      <c r="P239" s="9" t="str">
        <f>IF(LEFT(List1!Q239,2) = " N","-",LEFT(List1!Q239,2))</f>
        <v xml:space="preserve"> 2</v>
      </c>
      <c r="Q239" s="9" t="str">
        <f>IF(LEFT(List1!R239,2) = " N","-",LEFT(List1!R239,2))</f>
        <v xml:space="preserve"> 4</v>
      </c>
      <c r="R239" s="9" t="str">
        <f>IF(LEFT(List1!S239,2) = " N","-",LEFT(List1!S239,2))</f>
        <v xml:space="preserve"> 3</v>
      </c>
      <c r="S239" s="9" t="str">
        <f>IF(LEFT(List1!T239,2) = " N","-",LEFT(List1!T239,2))</f>
        <v xml:space="preserve"> 4</v>
      </c>
      <c r="T239" s="9" t="str">
        <f>IF(LEFT(List1!U239,2) = " N","-",LEFT(List1!U239,2))</f>
        <v xml:space="preserve"> 5</v>
      </c>
      <c r="U239" s="9" t="str">
        <f>IF(LEFT(List1!V239,2) = " N","-",LEFT(List1!V239,2))</f>
        <v>10</v>
      </c>
      <c r="V239" s="9" t="str">
        <f>IF(LEFT(List1!W239,2) = " N","-",LEFT(List1!W239,2))</f>
        <v xml:space="preserve"> 4</v>
      </c>
      <c r="W239" s="15" t="str">
        <f>List1!X239</f>
        <v xml:space="preserve"> V současnosti bez opatření                 </v>
      </c>
      <c r="X239" s="11" t="str">
        <f>List1!Y239</f>
        <v xml:space="preserve"> </v>
      </c>
    </row>
    <row r="240" spans="1:24" x14ac:dyDescent="0.25">
      <c r="A240" s="9">
        <f>List1!A240</f>
        <v>311</v>
      </c>
      <c r="B240" s="9">
        <f>List1!B240</f>
        <v>574</v>
      </c>
      <c r="C240" s="10" t="str">
        <f>List1!C240</f>
        <v xml:space="preserve"> Picea engelmannii                                                                        </v>
      </c>
      <c r="D240" s="9" t="str">
        <f>List1!D240</f>
        <v xml:space="preserve"> Strom, skupina stromu </v>
      </c>
      <c r="E240" s="9" t="str">
        <f>LEFT(List1!E240,7)</f>
        <v xml:space="preserve">       </v>
      </c>
      <c r="F240" s="9">
        <f>List1!F240</f>
        <v>1</v>
      </c>
      <c r="G240" s="9" t="str">
        <f>List1!G240</f>
        <v xml:space="preserve">         13.6 </v>
      </c>
      <c r="H240" s="9" t="str">
        <f>List1!H240</f>
        <v xml:space="preserve">             3.0 </v>
      </c>
      <c r="I240" s="9" t="str">
        <f>List1!I240</f>
        <v xml:space="preserve">          6.0 </v>
      </c>
      <c r="J240" s="9">
        <f>List1!J240</f>
        <v>128</v>
      </c>
      <c r="K240" s="9" t="str">
        <f>List1!K240</f>
        <v xml:space="preserve">                    </v>
      </c>
      <c r="L240" s="9" t="str">
        <f>List1!L240</f>
        <v xml:space="preserve">          20.0 </v>
      </c>
      <c r="M240" s="9" t="str">
        <f>IF(LEFT(List1!N240,2) = " N","-",LEFT(List1!N240,2))</f>
        <v xml:space="preserve"> 4</v>
      </c>
      <c r="N240" s="9" t="str">
        <f>IF(LEFT(List1!O240,2) = " N","-",LEFT(List1!O240,2))</f>
        <v xml:space="preserve"> 4</v>
      </c>
      <c r="O240" s="9" t="str">
        <f>IF(LEFT(List1!P240,2) = " N","-",LEFT(List1!P240,2))</f>
        <v xml:space="preserve"> 3</v>
      </c>
      <c r="P240" s="9" t="str">
        <f>IF(LEFT(List1!Q240,2) = " N","-",LEFT(List1!Q240,2))</f>
        <v xml:space="preserve"> 2</v>
      </c>
      <c r="Q240" s="9" t="str">
        <f>IF(LEFT(List1!R240,2) = " N","-",LEFT(List1!R240,2))</f>
        <v xml:space="preserve"> 4</v>
      </c>
      <c r="R240" s="9" t="str">
        <f>IF(LEFT(List1!S240,2) = " N","-",LEFT(List1!S240,2))</f>
        <v xml:space="preserve"> 3</v>
      </c>
      <c r="S240" s="9" t="str">
        <f>IF(LEFT(List1!T240,2) = " N","-",LEFT(List1!T240,2))</f>
        <v xml:space="preserve"> 4</v>
      </c>
      <c r="T240" s="9" t="str">
        <f>IF(LEFT(List1!U240,2) = " N","-",LEFT(List1!U240,2))</f>
        <v xml:space="preserve"> 5</v>
      </c>
      <c r="U240" s="9" t="str">
        <f>IF(LEFT(List1!V240,2) = " N","-",LEFT(List1!V240,2))</f>
        <v>30</v>
      </c>
      <c r="V240" s="9" t="str">
        <f>IF(LEFT(List1!W240,2) = " N","-",LEFT(List1!W240,2))</f>
        <v xml:space="preserve"> 4</v>
      </c>
      <c r="W240" s="15" t="str">
        <f>List1!X240</f>
        <v xml:space="preserve"> V současnosti bez opatření                 </v>
      </c>
      <c r="X240" s="11" t="str">
        <f>List1!Y240</f>
        <v xml:space="preserve"> </v>
      </c>
    </row>
    <row r="241" spans="1:24" x14ac:dyDescent="0.25">
      <c r="A241" s="9">
        <f>List1!A241</f>
        <v>312</v>
      </c>
      <c r="B241" s="9">
        <f>List1!B241</f>
        <v>575</v>
      </c>
      <c r="C241" s="10" t="str">
        <f>List1!C241</f>
        <v xml:space="preserve"> Picea engelmannii                                                                        </v>
      </c>
      <c r="D241" s="9" t="str">
        <f>List1!D241</f>
        <v xml:space="preserve"> Strom, skupina stromu </v>
      </c>
      <c r="E241" s="9" t="str">
        <f>LEFT(List1!E241,7)</f>
        <v xml:space="preserve">       </v>
      </c>
      <c r="F241" s="9">
        <f>List1!F241</f>
        <v>1</v>
      </c>
      <c r="G241" s="9" t="str">
        <f>List1!G241</f>
        <v xml:space="preserve">         13.0 </v>
      </c>
      <c r="H241" s="9" t="str">
        <f>List1!H241</f>
        <v xml:space="preserve">             3.0 </v>
      </c>
      <c r="I241" s="9" t="str">
        <f>List1!I241</f>
        <v xml:space="preserve">          5.0 </v>
      </c>
      <c r="J241" s="9">
        <f>List1!J241</f>
        <v>96</v>
      </c>
      <c r="K241" s="9" t="str">
        <f>List1!K241</f>
        <v xml:space="preserve">                    </v>
      </c>
      <c r="L241" s="9" t="str">
        <f>List1!L241</f>
        <v xml:space="preserve">          15.0 </v>
      </c>
      <c r="M241" s="9" t="str">
        <f>IF(LEFT(List1!N241,2) = " N","-",LEFT(List1!N241,2))</f>
        <v xml:space="preserve"> 4</v>
      </c>
      <c r="N241" s="9" t="str">
        <f>IF(LEFT(List1!O241,2) = " N","-",LEFT(List1!O241,2))</f>
        <v xml:space="preserve"> 4</v>
      </c>
      <c r="O241" s="9" t="str">
        <f>IF(LEFT(List1!P241,2) = " N","-",LEFT(List1!P241,2))</f>
        <v xml:space="preserve"> 3</v>
      </c>
      <c r="P241" s="9" t="str">
        <f>IF(LEFT(List1!Q241,2) = " N","-",LEFT(List1!Q241,2))</f>
        <v xml:space="preserve"> 2</v>
      </c>
      <c r="Q241" s="9" t="str">
        <f>IF(LEFT(List1!R241,2) = " N","-",LEFT(List1!R241,2))</f>
        <v xml:space="preserve"> 4</v>
      </c>
      <c r="R241" s="9" t="str">
        <f>IF(LEFT(List1!S241,2) = " N","-",LEFT(List1!S241,2))</f>
        <v xml:space="preserve"> 3</v>
      </c>
      <c r="S241" s="9" t="str">
        <f>IF(LEFT(List1!T241,2) = " N","-",LEFT(List1!T241,2))</f>
        <v xml:space="preserve"> 4</v>
      </c>
      <c r="T241" s="9" t="str">
        <f>IF(LEFT(List1!U241,2) = " N","-",LEFT(List1!U241,2))</f>
        <v xml:space="preserve"> 5</v>
      </c>
      <c r="U241" s="9" t="str">
        <f>IF(LEFT(List1!V241,2) = " N","-",LEFT(List1!V241,2))</f>
        <v>20</v>
      </c>
      <c r="V241" s="9" t="str">
        <f>IF(LEFT(List1!W241,2) = " N","-",LEFT(List1!W241,2))</f>
        <v xml:space="preserve"> 4</v>
      </c>
      <c r="W241" s="15" t="str">
        <f>List1!X241</f>
        <v xml:space="preserve"> V současnosti bez opatření                 </v>
      </c>
      <c r="X241" s="11" t="str">
        <f>List1!Y241</f>
        <v xml:space="preserve"> </v>
      </c>
    </row>
    <row r="242" spans="1:24" x14ac:dyDescent="0.25">
      <c r="A242" s="9">
        <f>List1!A242</f>
        <v>313</v>
      </c>
      <c r="B242" s="9">
        <f>List1!B242</f>
        <v>576</v>
      </c>
      <c r="C242" s="10" t="str">
        <f>List1!C242</f>
        <v xml:space="preserve"> Picea pungens                                                                            </v>
      </c>
      <c r="D242" s="9" t="str">
        <f>List1!D242</f>
        <v xml:space="preserve"> Strom, skupina stromu </v>
      </c>
      <c r="E242" s="9" t="str">
        <f>LEFT(List1!E242,7)</f>
        <v xml:space="preserve">       </v>
      </c>
      <c r="F242" s="9">
        <f>List1!F242</f>
        <v>1</v>
      </c>
      <c r="G242" s="9" t="str">
        <f>List1!G242</f>
        <v xml:space="preserve">         13.0 </v>
      </c>
      <c r="H242" s="9" t="str">
        <f>List1!H242</f>
        <v xml:space="preserve">             3.0 </v>
      </c>
      <c r="I242" s="9" t="str">
        <f>List1!I242</f>
        <v xml:space="preserve">          7.0 </v>
      </c>
      <c r="J242" s="9">
        <f>List1!J242</f>
        <v>137</v>
      </c>
      <c r="K242" s="9" t="str">
        <f>List1!K242</f>
        <v xml:space="preserve">                    </v>
      </c>
      <c r="L242" s="9" t="str">
        <f>List1!L242</f>
        <v xml:space="preserve">          22.0 </v>
      </c>
      <c r="M242" s="9" t="str">
        <f>IF(LEFT(List1!N242,2) = " N","-",LEFT(List1!N242,2))</f>
        <v xml:space="preserve"> 4</v>
      </c>
      <c r="N242" s="9" t="str">
        <f>IF(LEFT(List1!O242,2) = " N","-",LEFT(List1!O242,2))</f>
        <v xml:space="preserve"> 4</v>
      </c>
      <c r="O242" s="9" t="str">
        <f>IF(LEFT(List1!P242,2) = " N","-",LEFT(List1!P242,2))</f>
        <v xml:space="preserve"> 4</v>
      </c>
      <c r="P242" s="9" t="str">
        <f>IF(LEFT(List1!Q242,2) = " N","-",LEFT(List1!Q242,2))</f>
        <v xml:space="preserve"> 2</v>
      </c>
      <c r="Q242" s="9" t="str">
        <f>IF(LEFT(List1!R242,2) = " N","-",LEFT(List1!R242,2))</f>
        <v xml:space="preserve"> 3</v>
      </c>
      <c r="R242" s="9" t="str">
        <f>IF(LEFT(List1!S242,2) = " N","-",LEFT(List1!S242,2))</f>
        <v xml:space="preserve"> 3</v>
      </c>
      <c r="S242" s="9" t="str">
        <f>IF(LEFT(List1!T242,2) = " N","-",LEFT(List1!T242,2))</f>
        <v xml:space="preserve"> 3</v>
      </c>
      <c r="T242" s="9" t="str">
        <f>IF(LEFT(List1!U242,2) = " N","-",LEFT(List1!U242,2))</f>
        <v xml:space="preserve"> 5</v>
      </c>
      <c r="U242" s="9" t="str">
        <f>IF(LEFT(List1!V242,2) = " N","-",LEFT(List1!V242,2))</f>
        <v>10</v>
      </c>
      <c r="V242" s="9" t="str">
        <f>IF(LEFT(List1!W242,2) = " N","-",LEFT(List1!W242,2))</f>
        <v xml:space="preserve"> 4</v>
      </c>
      <c r="W242" s="15" t="str">
        <f>List1!X242</f>
        <v xml:space="preserve"> V současnosti bez opatření                 </v>
      </c>
      <c r="X242" s="11" t="str">
        <f>List1!Y242</f>
        <v xml:space="preserve"> </v>
      </c>
    </row>
    <row r="243" spans="1:24" x14ac:dyDescent="0.25">
      <c r="A243" s="9">
        <f>List1!A243</f>
        <v>314</v>
      </c>
      <c r="B243" s="9">
        <f>List1!B243</f>
        <v>577</v>
      </c>
      <c r="C243" s="10" t="str">
        <f>List1!C243</f>
        <v xml:space="preserve"> Tilia platyphyllos                                                                       </v>
      </c>
      <c r="D243" s="9" t="str">
        <f>List1!D243</f>
        <v xml:space="preserve"> Strom, skupina stromu </v>
      </c>
      <c r="E243" s="9" t="str">
        <f>LEFT(List1!E243,7)</f>
        <v xml:space="preserve">       </v>
      </c>
      <c r="F243" s="9">
        <f>List1!F243</f>
        <v>1</v>
      </c>
      <c r="G243" s="9" t="str">
        <f>List1!G243</f>
        <v xml:space="preserve">          5.0 </v>
      </c>
      <c r="H243" s="9" t="str">
        <f>List1!H243</f>
        <v xml:space="preserve">             2.0 </v>
      </c>
      <c r="I243" s="9" t="str">
        <f>List1!I243</f>
        <v xml:space="preserve">          4.0 </v>
      </c>
      <c r="J243" s="9">
        <f>List1!J243</f>
        <v>18</v>
      </c>
      <c r="K243" s="9" t="str">
        <f>List1!K243</f>
        <v xml:space="preserve">                    </v>
      </c>
      <c r="L243" s="9" t="str">
        <f>List1!L243</f>
        <v xml:space="preserve">           3.0 </v>
      </c>
      <c r="M243" s="9" t="str">
        <f>IF(LEFT(List1!N243,2) = " N","-",LEFT(List1!N243,2))</f>
        <v xml:space="preserve"> 2</v>
      </c>
      <c r="N243" s="9" t="str">
        <f>IF(LEFT(List1!O243,2) = " N","-",LEFT(List1!O243,2))</f>
        <v xml:space="preserve"> 4</v>
      </c>
      <c r="O243" s="9" t="str">
        <f>IF(LEFT(List1!P243,2) = " N","-",LEFT(List1!P243,2))</f>
        <v xml:space="preserve"> 3</v>
      </c>
      <c r="P243" s="9" t="str">
        <f>IF(LEFT(List1!Q243,2) = " N","-",LEFT(List1!Q243,2))</f>
        <v xml:space="preserve"> 3</v>
      </c>
      <c r="Q243" s="9" t="str">
        <f>IF(LEFT(List1!R243,2) = " N","-",LEFT(List1!R243,2))</f>
        <v xml:space="preserve"> 4</v>
      </c>
      <c r="R243" s="9" t="str">
        <f>IF(LEFT(List1!S243,2) = " N","-",LEFT(List1!S243,2))</f>
        <v xml:space="preserve"> 3</v>
      </c>
      <c r="S243" s="9" t="str">
        <f>IF(LEFT(List1!T243,2) = " N","-",LEFT(List1!T243,2))</f>
        <v xml:space="preserve"> 4</v>
      </c>
      <c r="T243" s="9" t="str">
        <f>IF(LEFT(List1!U243,2) = " N","-",LEFT(List1!U243,2))</f>
        <v xml:space="preserve"> 5</v>
      </c>
      <c r="U243" s="9" t="str">
        <f>IF(LEFT(List1!V243,2) = " N","-",LEFT(List1!V243,2))</f>
        <v>0</v>
      </c>
      <c r="V243" s="9" t="str">
        <f>IF(LEFT(List1!W243,2) = " N","-",LEFT(List1!W243,2))</f>
        <v xml:space="preserve"> 4</v>
      </c>
      <c r="W243" s="15" t="str">
        <f>List1!X243</f>
        <v xml:space="preserve"> V současnosti bez opatření                 </v>
      </c>
      <c r="X243" s="11" t="str">
        <f>List1!Y243</f>
        <v xml:space="preserve"> </v>
      </c>
    </row>
    <row r="244" spans="1:24" x14ac:dyDescent="0.25">
      <c r="A244" s="9">
        <f>List1!A244</f>
        <v>316</v>
      </c>
      <c r="B244" s="9">
        <f>List1!B244</f>
        <v>579</v>
      </c>
      <c r="C244" s="10" t="str">
        <f>List1!C244</f>
        <v xml:space="preserve"> Picea pungens                                                                            </v>
      </c>
      <c r="D244" s="9" t="str">
        <f>List1!D244</f>
        <v xml:space="preserve"> Strom, skupina stromu </v>
      </c>
      <c r="E244" s="9" t="str">
        <f>LEFT(List1!E244,7)</f>
        <v xml:space="preserve">       </v>
      </c>
      <c r="F244" s="9">
        <f>List1!F244</f>
        <v>1</v>
      </c>
      <c r="G244" s="9" t="str">
        <f>List1!G244</f>
        <v xml:space="preserve">         15.0 </v>
      </c>
      <c r="H244" s="9" t="str">
        <f>List1!H244</f>
        <v xml:space="preserve">             3.0 </v>
      </c>
      <c r="I244" s="9" t="str">
        <f>List1!I244</f>
        <v xml:space="preserve">          8.0 </v>
      </c>
      <c r="J244" s="9">
        <f>List1!J244</f>
        <v>200</v>
      </c>
      <c r="K244" s="9" t="str">
        <f>List1!K244</f>
        <v xml:space="preserve">                    </v>
      </c>
      <c r="L244" s="9" t="str">
        <f>List1!L244</f>
        <v xml:space="preserve">          32.0 </v>
      </c>
      <c r="M244" s="9" t="str">
        <f>IF(LEFT(List1!N244,2) = " N","-",LEFT(List1!N244,2))</f>
        <v xml:space="preserve"> 4</v>
      </c>
      <c r="N244" s="9" t="str">
        <f>IF(LEFT(List1!O244,2) = " N","-",LEFT(List1!O244,2))</f>
        <v xml:space="preserve"> 3</v>
      </c>
      <c r="O244" s="9" t="str">
        <f>IF(LEFT(List1!P244,2) = " N","-",LEFT(List1!P244,2))</f>
        <v xml:space="preserve"> 3</v>
      </c>
      <c r="P244" s="9" t="str">
        <f>IF(LEFT(List1!Q244,2) = " N","-",LEFT(List1!Q244,2))</f>
        <v xml:space="preserve"> 2</v>
      </c>
      <c r="Q244" s="9" t="str">
        <f>IF(LEFT(List1!R244,2) = " N","-",LEFT(List1!R244,2))</f>
        <v xml:space="preserve"> 2</v>
      </c>
      <c r="R244" s="9" t="str">
        <f>IF(LEFT(List1!S244,2) = " N","-",LEFT(List1!S244,2))</f>
        <v xml:space="preserve"> 3</v>
      </c>
      <c r="S244" s="9" t="str">
        <f>IF(LEFT(List1!T244,2) = " N","-",LEFT(List1!T244,2))</f>
        <v xml:space="preserve"> 3</v>
      </c>
      <c r="T244" s="9" t="str">
        <f>IF(LEFT(List1!U244,2) = " N","-",LEFT(List1!U244,2))</f>
        <v xml:space="preserve"> 5</v>
      </c>
      <c r="U244" s="9" t="str">
        <f>IF(LEFT(List1!V244,2) = " N","-",LEFT(List1!V244,2))</f>
        <v>20</v>
      </c>
      <c r="V244" s="9" t="str">
        <f>IF(LEFT(List1!W244,2) = " N","-",LEFT(List1!W244,2))</f>
        <v xml:space="preserve"> 2</v>
      </c>
      <c r="W244" s="15" t="str">
        <f>List1!X244</f>
        <v xml:space="preserve"> V současnosti bez opatření                 </v>
      </c>
      <c r="X244" s="11" t="str">
        <f>List1!Y244</f>
        <v xml:space="preserve"> </v>
      </c>
    </row>
    <row r="245" spans="1:24" x14ac:dyDescent="0.25">
      <c r="A245" s="9">
        <f>List1!A245</f>
        <v>320</v>
      </c>
      <c r="B245" s="9">
        <f>List1!B245</f>
        <v>583</v>
      </c>
      <c r="C245" s="10" t="str">
        <f>List1!C245</f>
        <v xml:space="preserve"> Picea pungens                                                                            </v>
      </c>
      <c r="D245" s="9" t="str">
        <f>List1!D245</f>
        <v xml:space="preserve"> Strom, skupina stromu </v>
      </c>
      <c r="E245" s="9" t="str">
        <f>LEFT(List1!E245,7)</f>
        <v xml:space="preserve">       </v>
      </c>
      <c r="F245" s="9">
        <f>List1!F245</f>
        <v>1</v>
      </c>
      <c r="G245" s="9" t="str">
        <f>List1!G245</f>
        <v xml:space="preserve">         14.5 </v>
      </c>
      <c r="H245" s="9" t="str">
        <f>List1!H245</f>
        <v xml:space="preserve">             3.0 </v>
      </c>
      <c r="I245" s="9" t="str">
        <f>List1!I245</f>
        <v xml:space="preserve">          6.0 </v>
      </c>
      <c r="J245" s="9">
        <f>List1!J245</f>
        <v>146</v>
      </c>
      <c r="K245" s="9" t="str">
        <f>List1!K245</f>
        <v xml:space="preserve">                    </v>
      </c>
      <c r="L245" s="9" t="str">
        <f>List1!L245</f>
        <v xml:space="preserve">          23.0 </v>
      </c>
      <c r="M245" s="9" t="str">
        <f>IF(LEFT(List1!N245,2) = " N","-",LEFT(List1!N245,2))</f>
        <v xml:space="preserve"> 4</v>
      </c>
      <c r="N245" s="9" t="str">
        <f>IF(LEFT(List1!O245,2) = " N","-",LEFT(List1!O245,2))</f>
        <v xml:space="preserve"> 3</v>
      </c>
      <c r="O245" s="9" t="str">
        <f>IF(LEFT(List1!P245,2) = " N","-",LEFT(List1!P245,2))</f>
        <v xml:space="preserve"> 4</v>
      </c>
      <c r="P245" s="9" t="str">
        <f>IF(LEFT(List1!Q245,2) = " N","-",LEFT(List1!Q245,2))</f>
        <v xml:space="preserve"> 2</v>
      </c>
      <c r="Q245" s="9" t="str">
        <f>IF(LEFT(List1!R245,2) = " N","-",LEFT(List1!R245,2))</f>
        <v xml:space="preserve"> 4</v>
      </c>
      <c r="R245" s="9" t="str">
        <f>IF(LEFT(List1!S245,2) = " N","-",LEFT(List1!S245,2))</f>
        <v xml:space="preserve"> 3</v>
      </c>
      <c r="S245" s="9" t="str">
        <f>IF(LEFT(List1!T245,2) = " N","-",LEFT(List1!T245,2))</f>
        <v xml:space="preserve"> 4</v>
      </c>
      <c r="T245" s="9" t="str">
        <f>IF(LEFT(List1!U245,2) = " N","-",LEFT(List1!U245,2))</f>
        <v xml:space="preserve"> 5</v>
      </c>
      <c r="U245" s="9" t="str">
        <f>IF(LEFT(List1!V245,2) = " N","-",LEFT(List1!V245,2))</f>
        <v>10</v>
      </c>
      <c r="V245" s="9" t="str">
        <f>IF(LEFT(List1!W245,2) = " N","-",LEFT(List1!W245,2))</f>
        <v xml:space="preserve"> 4</v>
      </c>
      <c r="W245" s="15" t="str">
        <f>List1!X245</f>
        <v xml:space="preserve"> V současnosti bez opatření                 </v>
      </c>
      <c r="X245" s="11" t="str">
        <f>List1!Y245</f>
        <v xml:space="preserve"> </v>
      </c>
    </row>
    <row r="246" spans="1:24" x14ac:dyDescent="0.25">
      <c r="A246" s="9">
        <f>List1!A246</f>
        <v>322</v>
      </c>
      <c r="B246" s="9">
        <f>List1!B246</f>
        <v>585</v>
      </c>
      <c r="C246" s="10" t="str">
        <f>List1!C246</f>
        <v xml:space="preserve"> Pinus ponderosa                                                                          </v>
      </c>
      <c r="D246" s="9" t="str">
        <f>List1!D246</f>
        <v xml:space="preserve"> Strom, skupina stromu </v>
      </c>
      <c r="E246" s="9" t="str">
        <f>LEFT(List1!E246,7)</f>
        <v xml:space="preserve">       </v>
      </c>
      <c r="F246" s="9">
        <f>List1!F246</f>
        <v>1</v>
      </c>
      <c r="G246" s="9" t="str">
        <f>List1!G246</f>
        <v xml:space="preserve">         17.0 </v>
      </c>
      <c r="H246" s="9" t="str">
        <f>List1!H246</f>
        <v xml:space="preserve">             2.0 </v>
      </c>
      <c r="I246" s="9" t="str">
        <f>List1!I246</f>
        <v xml:space="preserve">          8.0 </v>
      </c>
      <c r="J246" s="9">
        <f>List1!J246</f>
        <v>160</v>
      </c>
      <c r="K246" s="9" t="str">
        <f>List1!K246</f>
        <v xml:space="preserve">                    </v>
      </c>
      <c r="L246" s="9" t="str">
        <f>List1!L246</f>
        <v xml:space="preserve">          25.0 </v>
      </c>
      <c r="M246" s="9" t="str">
        <f>IF(LEFT(List1!N246,2) = " N","-",LEFT(List1!N246,2))</f>
        <v xml:space="preserve"> 4</v>
      </c>
      <c r="N246" s="9" t="str">
        <f>IF(LEFT(List1!O246,2) = " N","-",LEFT(List1!O246,2))</f>
        <v xml:space="preserve"> 4</v>
      </c>
      <c r="O246" s="9" t="str">
        <f>IF(LEFT(List1!P246,2) = " N","-",LEFT(List1!P246,2))</f>
        <v xml:space="preserve"> 4</v>
      </c>
      <c r="P246" s="9" t="str">
        <f>IF(LEFT(List1!Q246,2) = " N","-",LEFT(List1!Q246,2))</f>
        <v xml:space="preserve"> 3</v>
      </c>
      <c r="Q246" s="9" t="str">
        <f>IF(LEFT(List1!R246,2) = " N","-",LEFT(List1!R246,2))</f>
        <v xml:space="preserve"> 5</v>
      </c>
      <c r="R246" s="9" t="str">
        <f>IF(LEFT(List1!S246,2) = " N","-",LEFT(List1!S246,2))</f>
        <v xml:space="preserve"> 3</v>
      </c>
      <c r="S246" s="9" t="str">
        <f>IF(LEFT(List1!T246,2) = " N","-",LEFT(List1!T246,2))</f>
        <v xml:space="preserve"> 5</v>
      </c>
      <c r="T246" s="9" t="str">
        <f>IF(LEFT(List1!U246,2) = " N","-",LEFT(List1!U246,2))</f>
        <v xml:space="preserve"> 5</v>
      </c>
      <c r="U246" s="9" t="str">
        <f>IF(LEFT(List1!V246,2) = " N","-",LEFT(List1!V246,2))</f>
        <v>30</v>
      </c>
      <c r="V246" s="9" t="str">
        <f>IF(LEFT(List1!W246,2) = " N","-",LEFT(List1!W246,2))</f>
        <v xml:space="preserve"> 5</v>
      </c>
      <c r="W246" s="15" t="str">
        <f>List1!X246</f>
        <v xml:space="preserve"> V současnosti bez opatření                 </v>
      </c>
      <c r="X246" s="11" t="str">
        <f>List1!Y246</f>
        <v xml:space="preserve"> </v>
      </c>
    </row>
    <row r="247" spans="1:24" x14ac:dyDescent="0.25">
      <c r="A247" s="9">
        <f>List1!A247</f>
        <v>324</v>
      </c>
      <c r="B247" s="9">
        <f>List1!B247</f>
        <v>587</v>
      </c>
      <c r="C247" s="10" t="str">
        <f>List1!C247</f>
        <v xml:space="preserve"> Picea omorika                                                                            </v>
      </c>
      <c r="D247" s="9" t="str">
        <f>List1!D247</f>
        <v xml:space="preserve"> Strom, skupina stromu </v>
      </c>
      <c r="E247" s="9" t="str">
        <f>LEFT(List1!E247,7)</f>
        <v xml:space="preserve">       </v>
      </c>
      <c r="F247" s="9">
        <f>List1!F247</f>
        <v>1</v>
      </c>
      <c r="G247" s="9" t="str">
        <f>List1!G247</f>
        <v xml:space="preserve">         13.0 </v>
      </c>
      <c r="H247" s="9" t="str">
        <f>List1!H247</f>
        <v xml:space="preserve">             2.5 </v>
      </c>
      <c r="I247" s="9" t="str">
        <f>List1!I247</f>
        <v xml:space="preserve">          8.0 </v>
      </c>
      <c r="J247" s="9">
        <f>List1!J247</f>
        <v>76</v>
      </c>
      <c r="K247" s="9" t="str">
        <f>List1!K247</f>
        <v xml:space="preserve">                    </v>
      </c>
      <c r="L247" s="9" t="str">
        <f>List1!L247</f>
        <v xml:space="preserve">          12.0 </v>
      </c>
      <c r="M247" s="9" t="str">
        <f>IF(LEFT(List1!N247,2) = " N","-",LEFT(List1!N247,2))</f>
        <v xml:space="preserve"> 4</v>
      </c>
      <c r="N247" s="9" t="str">
        <f>IF(LEFT(List1!O247,2) = " N","-",LEFT(List1!O247,2))</f>
        <v xml:space="preserve"> 4</v>
      </c>
      <c r="O247" s="9" t="str">
        <f>IF(LEFT(List1!P247,2) = " N","-",LEFT(List1!P247,2))</f>
        <v xml:space="preserve"> 4</v>
      </c>
      <c r="P247" s="9" t="str">
        <f>IF(LEFT(List1!Q247,2) = " N","-",LEFT(List1!Q247,2))</f>
        <v xml:space="preserve"> 2</v>
      </c>
      <c r="Q247" s="9" t="str">
        <f>IF(LEFT(List1!R247,2) = " N","-",LEFT(List1!R247,2))</f>
        <v xml:space="preserve"> 4</v>
      </c>
      <c r="R247" s="9" t="str">
        <f>IF(LEFT(List1!S247,2) = " N","-",LEFT(List1!S247,2))</f>
        <v xml:space="preserve"> 3</v>
      </c>
      <c r="S247" s="9" t="str">
        <f>IF(LEFT(List1!T247,2) = " N","-",LEFT(List1!T247,2))</f>
        <v xml:space="preserve"> 4</v>
      </c>
      <c r="T247" s="9" t="str">
        <f>IF(LEFT(List1!U247,2) = " N","-",LEFT(List1!U247,2))</f>
        <v xml:space="preserve"> 5</v>
      </c>
      <c r="U247" s="9" t="str">
        <f>IF(LEFT(List1!V247,2) = " N","-",LEFT(List1!V247,2))</f>
        <v>10</v>
      </c>
      <c r="V247" s="9" t="str">
        <f>IF(LEFT(List1!W247,2) = " N","-",LEFT(List1!W247,2))</f>
        <v xml:space="preserve"> 4</v>
      </c>
      <c r="W247" s="15" t="str">
        <f>List1!X247</f>
        <v xml:space="preserve"> V současnosti bez opatření                 </v>
      </c>
      <c r="X247" s="11" t="str">
        <f>List1!Y247</f>
        <v xml:space="preserve"> </v>
      </c>
    </row>
    <row r="248" spans="1:24" x14ac:dyDescent="0.25">
      <c r="A248" s="9">
        <f>List1!A248</f>
        <v>325</v>
      </c>
      <c r="B248" s="9">
        <f>List1!B248</f>
        <v>588</v>
      </c>
      <c r="C248" s="10" t="str">
        <f>List1!C248</f>
        <v xml:space="preserve"> Picea mariana                                                                            </v>
      </c>
      <c r="D248" s="9" t="str">
        <f>List1!D248</f>
        <v xml:space="preserve"> Strom, skupina stromu </v>
      </c>
      <c r="E248" s="9" t="str">
        <f>LEFT(List1!E248,7)</f>
        <v xml:space="preserve">       </v>
      </c>
      <c r="F248" s="9">
        <f>List1!F248</f>
        <v>1</v>
      </c>
      <c r="G248" s="9" t="str">
        <f>List1!G248</f>
        <v xml:space="preserve">         15.0 </v>
      </c>
      <c r="H248" s="9" t="str">
        <f>List1!H248</f>
        <v xml:space="preserve">             2.0 </v>
      </c>
      <c r="I248" s="9" t="str">
        <f>List1!I248</f>
        <v xml:space="preserve">          8.0 </v>
      </c>
      <c r="J248" s="9">
        <f>List1!J248</f>
        <v>128</v>
      </c>
      <c r="K248" s="9" t="str">
        <f>List1!K248</f>
        <v xml:space="preserve">                    </v>
      </c>
      <c r="L248" s="9" t="str">
        <f>List1!L248</f>
        <v xml:space="preserve">          20.0 </v>
      </c>
      <c r="M248" s="9" t="str">
        <f>IF(LEFT(List1!N248,2) = " N","-",LEFT(List1!N248,2))</f>
        <v xml:space="preserve"> 4</v>
      </c>
      <c r="N248" s="9" t="str">
        <f>IF(LEFT(List1!O248,2) = " N","-",LEFT(List1!O248,2))</f>
        <v xml:space="preserve"> 5</v>
      </c>
      <c r="O248" s="9" t="str">
        <f>IF(LEFT(List1!P248,2) = " N","-",LEFT(List1!P248,2))</f>
        <v xml:space="preserve"> 4</v>
      </c>
      <c r="P248" s="9" t="str">
        <f>IF(LEFT(List1!Q248,2) = " N","-",LEFT(List1!Q248,2))</f>
        <v xml:space="preserve"> 3</v>
      </c>
      <c r="Q248" s="9" t="str">
        <f>IF(LEFT(List1!R248,2) = " N","-",LEFT(List1!R248,2))</f>
        <v xml:space="preserve"> 5</v>
      </c>
      <c r="R248" s="9" t="str">
        <f>IF(LEFT(List1!S248,2) = " N","-",LEFT(List1!S248,2))</f>
        <v xml:space="preserve"> 3</v>
      </c>
      <c r="S248" s="9" t="str">
        <f>IF(LEFT(List1!T248,2) = " N","-",LEFT(List1!T248,2))</f>
        <v xml:space="preserve"> 5</v>
      </c>
      <c r="T248" s="9" t="str">
        <f>IF(LEFT(List1!U248,2) = " N","-",LEFT(List1!U248,2))</f>
        <v xml:space="preserve"> 5</v>
      </c>
      <c r="U248" s="9" t="str">
        <f>IF(LEFT(List1!V248,2) = " N","-",LEFT(List1!V248,2))</f>
        <v>0</v>
      </c>
      <c r="V248" s="9" t="str">
        <f>IF(LEFT(List1!W248,2) = " N","-",LEFT(List1!W248,2))</f>
        <v xml:space="preserve"> 5</v>
      </c>
      <c r="W248" s="15" t="str">
        <f>List1!X248</f>
        <v xml:space="preserve"> V současnosti bez opatření                 </v>
      </c>
      <c r="X248" s="11" t="str">
        <f>List1!Y248</f>
        <v xml:space="preserve"> </v>
      </c>
    </row>
    <row r="249" spans="1:24" x14ac:dyDescent="0.25">
      <c r="A249" s="9">
        <f>List1!A249</f>
        <v>326</v>
      </c>
      <c r="B249" s="9">
        <f>List1!B249</f>
        <v>589</v>
      </c>
      <c r="C249" s="10" t="str">
        <f>List1!C249</f>
        <v xml:space="preserve"> Pinus ponderosa                                                                          </v>
      </c>
      <c r="D249" s="9" t="str">
        <f>List1!D249</f>
        <v xml:space="preserve"> Strom, skupina stromu </v>
      </c>
      <c r="E249" s="9" t="str">
        <f>LEFT(List1!E249,7)</f>
        <v xml:space="preserve">       </v>
      </c>
      <c r="F249" s="9">
        <f>List1!F249</f>
        <v>1</v>
      </c>
      <c r="G249" s="9" t="str">
        <f>List1!G249</f>
        <v xml:space="preserve">         20.0 </v>
      </c>
      <c r="H249" s="9" t="str">
        <f>List1!H249</f>
        <v xml:space="preserve">             3.0 </v>
      </c>
      <c r="I249" s="9" t="str">
        <f>List1!I249</f>
        <v xml:space="preserve">          9.0 </v>
      </c>
      <c r="J249" s="9">
        <f>List1!J249</f>
        <v>217</v>
      </c>
      <c r="K249" s="9" t="str">
        <f>List1!K249</f>
        <v xml:space="preserve">                    </v>
      </c>
      <c r="L249" s="9" t="str">
        <f>List1!L249</f>
        <v xml:space="preserve">          35.0 </v>
      </c>
      <c r="M249" s="9" t="str">
        <f>IF(LEFT(List1!N249,2) = " N","-",LEFT(List1!N249,2))</f>
        <v xml:space="preserve"> 3</v>
      </c>
      <c r="N249" s="9" t="str">
        <f>IF(LEFT(List1!O249,2) = " N","-",LEFT(List1!O249,2))</f>
        <v xml:space="preserve"> 4</v>
      </c>
      <c r="O249" s="9" t="str">
        <f>IF(LEFT(List1!P249,2) = " N","-",LEFT(List1!P249,2))</f>
        <v xml:space="preserve"> 4</v>
      </c>
      <c r="P249" s="9" t="str">
        <f>IF(LEFT(List1!Q249,2) = " N","-",LEFT(List1!Q249,2))</f>
        <v xml:space="preserve"> 4</v>
      </c>
      <c r="Q249" s="9" t="str">
        <f>IF(LEFT(List1!R249,2) = " N","-",LEFT(List1!R249,2))</f>
        <v xml:space="preserve"> 4</v>
      </c>
      <c r="R249" s="9" t="str">
        <f>IF(LEFT(List1!S249,2) = " N","-",LEFT(List1!S249,2))</f>
        <v xml:space="preserve"> 3</v>
      </c>
      <c r="S249" s="9" t="str">
        <f>IF(LEFT(List1!T249,2) = " N","-",LEFT(List1!T249,2))</f>
        <v xml:space="preserve"> 4</v>
      </c>
      <c r="T249" s="9" t="str">
        <f>IF(LEFT(List1!U249,2) = " N","-",LEFT(List1!U249,2))</f>
        <v xml:space="preserve"> 5</v>
      </c>
      <c r="U249" s="9" t="str">
        <f>IF(LEFT(List1!V249,2) = " N","-",LEFT(List1!V249,2))</f>
        <v>10</v>
      </c>
      <c r="V249" s="9" t="str">
        <f>IF(LEFT(List1!W249,2) = " N","-",LEFT(List1!W249,2))</f>
        <v xml:space="preserve"> 5</v>
      </c>
      <c r="W249" s="15" t="str">
        <f>List1!X249</f>
        <v xml:space="preserve"> V současnosti bez opatření                 </v>
      </c>
      <c r="X249" s="11" t="str">
        <f>List1!Y249</f>
        <v xml:space="preserve"> </v>
      </c>
    </row>
    <row r="250" spans="1:24" x14ac:dyDescent="0.25">
      <c r="A250" s="9">
        <f>List1!A250</f>
        <v>327</v>
      </c>
      <c r="B250" s="9">
        <f>List1!B250</f>
        <v>590</v>
      </c>
      <c r="C250" s="10" t="str">
        <f>List1!C250</f>
        <v xml:space="preserve"> Picea pungens                                                                            </v>
      </c>
      <c r="D250" s="9" t="str">
        <f>List1!D250</f>
        <v xml:space="preserve"> Strom, skupina stromu </v>
      </c>
      <c r="E250" s="9" t="str">
        <f>LEFT(List1!E250,7)</f>
        <v xml:space="preserve">       </v>
      </c>
      <c r="F250" s="9">
        <f>List1!F250</f>
        <v>1</v>
      </c>
      <c r="G250" s="9" t="str">
        <f>List1!G250</f>
        <v xml:space="preserve">         16.5 </v>
      </c>
      <c r="H250" s="9" t="str">
        <f>List1!H250</f>
        <v xml:space="preserve">             2.5 </v>
      </c>
      <c r="I250" s="9" t="str">
        <f>List1!I250</f>
        <v xml:space="preserve">          8.0 </v>
      </c>
      <c r="J250" s="9">
        <f>List1!J250</f>
        <v>157</v>
      </c>
      <c r="K250" s="9" t="str">
        <f>List1!K250</f>
        <v xml:space="preserve">                    </v>
      </c>
      <c r="L250" s="9" t="str">
        <f>List1!L250</f>
        <v xml:space="preserve">          25.0 </v>
      </c>
      <c r="M250" s="9" t="str">
        <f>IF(LEFT(List1!N250,2) = " N","-",LEFT(List1!N250,2))</f>
        <v xml:space="preserve"> 4</v>
      </c>
      <c r="N250" s="9" t="str">
        <f>IF(LEFT(List1!O250,2) = " N","-",LEFT(List1!O250,2))</f>
        <v xml:space="preserve"> 3</v>
      </c>
      <c r="O250" s="9" t="str">
        <f>IF(LEFT(List1!P250,2) = " N","-",LEFT(List1!P250,2))</f>
        <v xml:space="preserve"> 3</v>
      </c>
      <c r="P250" s="9" t="str">
        <f>IF(LEFT(List1!Q250,2) = " N","-",LEFT(List1!Q250,2))</f>
        <v xml:space="preserve"> 1</v>
      </c>
      <c r="Q250" s="9" t="str">
        <f>IF(LEFT(List1!R250,2) = " N","-",LEFT(List1!R250,2))</f>
        <v xml:space="preserve"> 3</v>
      </c>
      <c r="R250" s="9" t="str">
        <f>IF(LEFT(List1!S250,2) = " N","-",LEFT(List1!S250,2))</f>
        <v xml:space="preserve"> 3</v>
      </c>
      <c r="S250" s="9" t="str">
        <f>IF(LEFT(List1!T250,2) = " N","-",LEFT(List1!T250,2))</f>
        <v xml:space="preserve"> 3</v>
      </c>
      <c r="T250" s="9" t="str">
        <f>IF(LEFT(List1!U250,2) = " N","-",LEFT(List1!U250,2))</f>
        <v xml:space="preserve"> 5</v>
      </c>
      <c r="U250" s="9" t="str">
        <f>IF(LEFT(List1!V250,2) = " N","-",LEFT(List1!V250,2))</f>
        <v>40</v>
      </c>
      <c r="V250" s="9" t="str">
        <f>IF(LEFT(List1!W250,2) = " N","-",LEFT(List1!W250,2))</f>
        <v xml:space="preserve"> 2</v>
      </c>
      <c r="W250" s="15" t="str">
        <f>List1!X250</f>
        <v xml:space="preserve"> OD-kaceni                                  </v>
      </c>
      <c r="X250" s="11" t="str">
        <f>List1!Y250</f>
        <v xml:space="preserve"> </v>
      </c>
    </row>
    <row r="251" spans="1:24" x14ac:dyDescent="0.25">
      <c r="A251" s="9">
        <f>List1!A251</f>
        <v>328</v>
      </c>
      <c r="B251" s="9">
        <f>List1!B251</f>
        <v>591</v>
      </c>
      <c r="C251" s="10" t="str">
        <f>List1!C251</f>
        <v xml:space="preserve"> Picea pungens                                                                            </v>
      </c>
      <c r="D251" s="9" t="str">
        <f>List1!D251</f>
        <v xml:space="preserve"> Strom, skupina stromu </v>
      </c>
      <c r="E251" s="9" t="str">
        <f>LEFT(List1!E251,7)</f>
        <v xml:space="preserve">       </v>
      </c>
      <c r="F251" s="9">
        <f>List1!F251</f>
        <v>1</v>
      </c>
      <c r="G251" s="9" t="str">
        <f>List1!G251</f>
        <v xml:space="preserve">         16.0 </v>
      </c>
      <c r="H251" s="9" t="str">
        <f>List1!H251</f>
        <v xml:space="preserve">             3.5 </v>
      </c>
      <c r="I251" s="9" t="str">
        <f>List1!I251</f>
        <v xml:space="preserve">          7.0 </v>
      </c>
      <c r="J251" s="9">
        <f>List1!J251</f>
        <v>131</v>
      </c>
      <c r="K251" s="9" t="str">
        <f>List1!K251</f>
        <v xml:space="preserve">                    </v>
      </c>
      <c r="L251" s="9" t="str">
        <f>List1!L251</f>
        <v xml:space="preserve">          21.0 </v>
      </c>
      <c r="M251" s="9" t="str">
        <f>IF(LEFT(List1!N251,2) = " N","-",LEFT(List1!N251,2))</f>
        <v xml:space="preserve"> 4</v>
      </c>
      <c r="N251" s="9" t="str">
        <f>IF(LEFT(List1!O251,2) = " N","-",LEFT(List1!O251,2))</f>
        <v xml:space="preserve"> 4</v>
      </c>
      <c r="O251" s="9" t="str">
        <f>IF(LEFT(List1!P251,2) = " N","-",LEFT(List1!P251,2))</f>
        <v xml:space="preserve"> 4</v>
      </c>
      <c r="P251" s="9" t="str">
        <f>IF(LEFT(List1!Q251,2) = " N","-",LEFT(List1!Q251,2))</f>
        <v xml:space="preserve"> 2</v>
      </c>
      <c r="Q251" s="9" t="str">
        <f>IF(LEFT(List1!R251,2) = " N","-",LEFT(List1!R251,2))</f>
        <v xml:space="preserve"> 4</v>
      </c>
      <c r="R251" s="9" t="str">
        <f>IF(LEFT(List1!S251,2) = " N","-",LEFT(List1!S251,2))</f>
        <v xml:space="preserve"> 3</v>
      </c>
      <c r="S251" s="9" t="str">
        <f>IF(LEFT(List1!T251,2) = " N","-",LEFT(List1!T251,2))</f>
        <v xml:space="preserve"> 4</v>
      </c>
      <c r="T251" s="9" t="str">
        <f>IF(LEFT(List1!U251,2) = " N","-",LEFT(List1!U251,2))</f>
        <v xml:space="preserve"> 5</v>
      </c>
      <c r="U251" s="9" t="str">
        <f>IF(LEFT(List1!V251,2) = " N","-",LEFT(List1!V251,2))</f>
        <v>20</v>
      </c>
      <c r="V251" s="9" t="str">
        <f>IF(LEFT(List1!W251,2) = " N","-",LEFT(List1!W251,2))</f>
        <v xml:space="preserve"> 4</v>
      </c>
      <c r="W251" s="15" t="str">
        <f>List1!X251</f>
        <v xml:space="preserve"> V současnosti bez opatření                 </v>
      </c>
      <c r="X251" s="11" t="str">
        <f>List1!Y251</f>
        <v xml:space="preserve"> </v>
      </c>
    </row>
    <row r="252" spans="1:24" x14ac:dyDescent="0.25">
      <c r="A252" s="9">
        <f>List1!A252</f>
        <v>329</v>
      </c>
      <c r="B252" s="9">
        <f>List1!B252</f>
        <v>592</v>
      </c>
      <c r="C252" s="10" t="str">
        <f>List1!C252</f>
        <v xml:space="preserve"> Thuja occidentalis                                                                       </v>
      </c>
      <c r="D252" s="9" t="str">
        <f>List1!D252</f>
        <v xml:space="preserve"> Strom, skupina stromu </v>
      </c>
      <c r="E252" s="9" t="str">
        <f>LEFT(List1!E252,7)</f>
        <v xml:space="preserve">       </v>
      </c>
      <c r="F252" s="9">
        <f>List1!F252</f>
        <v>1</v>
      </c>
      <c r="G252" s="9" t="str">
        <f>List1!G252</f>
        <v xml:space="preserve">         12.0 </v>
      </c>
      <c r="H252" s="9" t="str">
        <f>List1!H252</f>
        <v xml:space="preserve">             2.0 </v>
      </c>
      <c r="I252" s="9" t="str">
        <f>List1!I252</f>
        <v xml:space="preserve">          4.0 </v>
      </c>
      <c r="J252" s="9">
        <f>List1!J252</f>
        <v>91</v>
      </c>
      <c r="K252" s="9" t="str">
        <f>List1!K252</f>
        <v xml:space="preserve">                    </v>
      </c>
      <c r="L252" s="9" t="str">
        <f>List1!L252</f>
        <v xml:space="preserve">          14.0 </v>
      </c>
      <c r="M252" s="9" t="str">
        <f>IF(LEFT(List1!N252,2) = " N","-",LEFT(List1!N252,2))</f>
        <v xml:space="preserve"> 4</v>
      </c>
      <c r="N252" s="9" t="str">
        <f>IF(LEFT(List1!O252,2) = " N","-",LEFT(List1!O252,2))</f>
        <v xml:space="preserve"> 5</v>
      </c>
      <c r="O252" s="9" t="str">
        <f>IF(LEFT(List1!P252,2) = " N","-",LEFT(List1!P252,2))</f>
        <v xml:space="preserve"> 4</v>
      </c>
      <c r="P252" s="9" t="str">
        <f>IF(LEFT(List1!Q252,2) = " N","-",LEFT(List1!Q252,2))</f>
        <v xml:space="preserve"> 3</v>
      </c>
      <c r="Q252" s="9" t="str">
        <f>IF(LEFT(List1!R252,2) = " N","-",LEFT(List1!R252,2))</f>
        <v xml:space="preserve"> 4</v>
      </c>
      <c r="R252" s="9" t="str">
        <f>IF(LEFT(List1!S252,2) = " N","-",LEFT(List1!S252,2))</f>
        <v xml:space="preserve"> 3</v>
      </c>
      <c r="S252" s="9" t="str">
        <f>IF(LEFT(List1!T252,2) = " N","-",LEFT(List1!T252,2))</f>
        <v xml:space="preserve"> 4</v>
      </c>
      <c r="T252" s="9" t="str">
        <f>IF(LEFT(List1!U252,2) = " N","-",LEFT(List1!U252,2))</f>
        <v xml:space="preserve"> 5</v>
      </c>
      <c r="U252" s="9" t="str">
        <f>IF(LEFT(List1!V252,2) = " N","-",LEFT(List1!V252,2))</f>
        <v>10</v>
      </c>
      <c r="V252" s="9" t="str">
        <f>IF(LEFT(List1!W252,2) = " N","-",LEFT(List1!W252,2))</f>
        <v xml:space="preserve"> 4</v>
      </c>
      <c r="W252" s="15" t="str">
        <f>List1!X252</f>
        <v xml:space="preserve"> V současnosti bez opatření                 </v>
      </c>
      <c r="X252" s="11" t="str">
        <f>List1!Y252</f>
        <v xml:space="preserve"> </v>
      </c>
    </row>
    <row r="253" spans="1:24" x14ac:dyDescent="0.25">
      <c r="A253" s="9">
        <f>List1!A253</f>
        <v>330</v>
      </c>
      <c r="B253" s="9">
        <f>List1!B253</f>
        <v>593</v>
      </c>
      <c r="C253" s="10" t="str">
        <f>List1!C253</f>
        <v xml:space="preserve"> Picea omorika                                                                            </v>
      </c>
      <c r="D253" s="9" t="str">
        <f>List1!D253</f>
        <v xml:space="preserve"> Strom, skupina stromu </v>
      </c>
      <c r="E253" s="9" t="str">
        <f>LEFT(List1!E253,7)</f>
        <v xml:space="preserve">       </v>
      </c>
      <c r="F253" s="9">
        <f>List1!F253</f>
        <v>1</v>
      </c>
      <c r="G253" s="9" t="str">
        <f>List1!G253</f>
        <v xml:space="preserve">         15.0 </v>
      </c>
      <c r="H253" s="9" t="str">
        <f>List1!H253</f>
        <v xml:space="preserve">             2.0 </v>
      </c>
      <c r="I253" s="9" t="str">
        <f>List1!I253</f>
        <v xml:space="preserve">          5.0 </v>
      </c>
      <c r="J253" s="9">
        <f>List1!J253</f>
        <v>89</v>
      </c>
      <c r="K253" s="9" t="str">
        <f>List1!K253</f>
        <v xml:space="preserve">                    </v>
      </c>
      <c r="L253" s="9" t="str">
        <f>List1!L253</f>
        <v xml:space="preserve">          14.0 </v>
      </c>
      <c r="M253" s="9" t="str">
        <f>IF(LEFT(List1!N253,2) = " N","-",LEFT(List1!N253,2))</f>
        <v xml:space="preserve"> 4</v>
      </c>
      <c r="N253" s="9" t="str">
        <f>IF(LEFT(List1!O253,2) = " N","-",LEFT(List1!O253,2))</f>
        <v xml:space="preserve"> 5</v>
      </c>
      <c r="O253" s="9" t="str">
        <f>IF(LEFT(List1!P253,2) = " N","-",LEFT(List1!P253,2))</f>
        <v xml:space="preserve"> 5</v>
      </c>
      <c r="P253" s="9" t="str">
        <f>IF(LEFT(List1!Q253,2) = " N","-",LEFT(List1!Q253,2))</f>
        <v xml:space="preserve"> 3</v>
      </c>
      <c r="Q253" s="9" t="str">
        <f>IF(LEFT(List1!R253,2) = " N","-",LEFT(List1!R253,2))</f>
        <v xml:space="preserve"> 5</v>
      </c>
      <c r="R253" s="9" t="str">
        <f>IF(LEFT(List1!S253,2) = " N","-",LEFT(List1!S253,2))</f>
        <v xml:space="preserve"> 3</v>
      </c>
      <c r="S253" s="9" t="str">
        <f>IF(LEFT(List1!T253,2) = " N","-",LEFT(List1!T253,2))</f>
        <v xml:space="preserve"> 5</v>
      </c>
      <c r="T253" s="9" t="str">
        <f>IF(LEFT(List1!U253,2) = " N","-",LEFT(List1!U253,2))</f>
        <v xml:space="preserve"> 5</v>
      </c>
      <c r="U253" s="9" t="str">
        <f>IF(LEFT(List1!V253,2) = " N","-",LEFT(List1!V253,2))</f>
        <v>0</v>
      </c>
      <c r="V253" s="9" t="str">
        <f>IF(LEFT(List1!W253,2) = " N","-",LEFT(List1!W253,2))</f>
        <v xml:space="preserve"> 5</v>
      </c>
      <c r="W253" s="15" t="str">
        <f>List1!X253</f>
        <v xml:space="preserve"> V současnosti bez opatření                 </v>
      </c>
      <c r="X253" s="11" t="str">
        <f>List1!Y253</f>
        <v xml:space="preserve"> </v>
      </c>
    </row>
    <row r="254" spans="1:24" x14ac:dyDescent="0.25">
      <c r="A254" s="9">
        <f>List1!A254</f>
        <v>331</v>
      </c>
      <c r="B254" s="9">
        <f>List1!B254</f>
        <v>594</v>
      </c>
      <c r="C254" s="10" t="str">
        <f>List1!C254</f>
        <v xml:space="preserve"> Tilia cordata                                                                            </v>
      </c>
      <c r="D254" s="9" t="str">
        <f>List1!D254</f>
        <v xml:space="preserve"> Strom, skupina stromu </v>
      </c>
      <c r="E254" s="9" t="str">
        <f>LEFT(List1!E254,7)</f>
        <v xml:space="preserve">       </v>
      </c>
      <c r="F254" s="9">
        <f>List1!F254</f>
        <v>1</v>
      </c>
      <c r="G254" s="9" t="str">
        <f>List1!G254</f>
        <v xml:space="preserve">         13.5 </v>
      </c>
      <c r="H254" s="9" t="str">
        <f>List1!H254</f>
        <v xml:space="preserve">             2.0 </v>
      </c>
      <c r="I254" s="9" t="str">
        <f>List1!I254</f>
        <v xml:space="preserve">          8.0 </v>
      </c>
      <c r="J254" s="9">
        <f>List1!J254</f>
        <v>158</v>
      </c>
      <c r="K254" s="9" t="str">
        <f>List1!K254</f>
        <v xml:space="preserve">                    </v>
      </c>
      <c r="L254" s="9" t="str">
        <f>List1!L254</f>
        <v xml:space="preserve">          25.0 </v>
      </c>
      <c r="M254" s="9" t="str">
        <f>IF(LEFT(List1!N254,2) = " N","-",LEFT(List1!N254,2))</f>
        <v xml:space="preserve"> 4</v>
      </c>
      <c r="N254" s="9" t="str">
        <f>IF(LEFT(List1!O254,2) = " N","-",LEFT(List1!O254,2))</f>
        <v xml:space="preserve"> 4</v>
      </c>
      <c r="O254" s="9" t="str">
        <f>IF(LEFT(List1!P254,2) = " N","-",LEFT(List1!P254,2))</f>
        <v xml:space="preserve"> 4</v>
      </c>
      <c r="P254" s="9" t="str">
        <f>IF(LEFT(List1!Q254,2) = " N","-",LEFT(List1!Q254,2))</f>
        <v xml:space="preserve"> 4</v>
      </c>
      <c r="Q254" s="9" t="str">
        <f>IF(LEFT(List1!R254,2) = " N","-",LEFT(List1!R254,2))</f>
        <v xml:space="preserve"> 4</v>
      </c>
      <c r="R254" s="9" t="str">
        <f>IF(LEFT(List1!S254,2) = " N","-",LEFT(List1!S254,2))</f>
        <v xml:space="preserve"> 3</v>
      </c>
      <c r="S254" s="9" t="str">
        <f>IF(LEFT(List1!T254,2) = " N","-",LEFT(List1!T254,2))</f>
        <v xml:space="preserve"> 4</v>
      </c>
      <c r="T254" s="9" t="str">
        <f>IF(LEFT(List1!U254,2) = " N","-",LEFT(List1!U254,2))</f>
        <v xml:space="preserve"> 5</v>
      </c>
      <c r="U254" s="9" t="str">
        <f>IF(LEFT(List1!V254,2) = " N","-",LEFT(List1!V254,2))</f>
        <v>0</v>
      </c>
      <c r="V254" s="9" t="str">
        <f>IF(LEFT(List1!W254,2) = " N","-",LEFT(List1!W254,2))</f>
        <v xml:space="preserve"> 4</v>
      </c>
      <c r="W254" s="15" t="str">
        <f>List1!X254</f>
        <v xml:space="preserve"> V současnosti bez opatření                 </v>
      </c>
      <c r="X254" s="11" t="str">
        <f>List1!Y254</f>
        <v xml:space="preserve"> </v>
      </c>
    </row>
    <row r="255" spans="1:24" x14ac:dyDescent="0.25">
      <c r="A255" s="9">
        <f>List1!A255</f>
        <v>332</v>
      </c>
      <c r="B255" s="9">
        <f>List1!B255</f>
        <v>595</v>
      </c>
      <c r="C255" s="10" t="str">
        <f>List1!C255</f>
        <v xml:space="preserve"> Tilia cordata                                                                            </v>
      </c>
      <c r="D255" s="9" t="str">
        <f>List1!D255</f>
        <v xml:space="preserve"> Strom, skupina stromu </v>
      </c>
      <c r="E255" s="9" t="str">
        <f>LEFT(List1!E255,7)</f>
        <v xml:space="preserve">       </v>
      </c>
      <c r="F255" s="9">
        <f>List1!F255</f>
        <v>1</v>
      </c>
      <c r="G255" s="9" t="str">
        <f>List1!G255</f>
        <v xml:space="preserve">         13.0 </v>
      </c>
      <c r="H255" s="9" t="str">
        <f>List1!H255</f>
        <v xml:space="preserve">             1.5 </v>
      </c>
      <c r="I255" s="9" t="str">
        <f>List1!I255</f>
        <v xml:space="preserve">         10.0 </v>
      </c>
      <c r="J255" s="9">
        <f>List1!J255</f>
        <v>141</v>
      </c>
      <c r="K255" s="9" t="str">
        <f>List1!K255</f>
        <v xml:space="preserve">                    </v>
      </c>
      <c r="L255" s="9" t="str">
        <f>List1!L255</f>
        <v xml:space="preserve">          22.0 </v>
      </c>
      <c r="M255" s="9" t="str">
        <f>IF(LEFT(List1!N255,2) = " N","-",LEFT(List1!N255,2))</f>
        <v xml:space="preserve"> 4</v>
      </c>
      <c r="N255" s="9" t="str">
        <f>IF(LEFT(List1!O255,2) = " N","-",LEFT(List1!O255,2))</f>
        <v xml:space="preserve"> 4</v>
      </c>
      <c r="O255" s="9" t="str">
        <f>IF(LEFT(List1!P255,2) = " N","-",LEFT(List1!P255,2))</f>
        <v xml:space="preserve"> 4</v>
      </c>
      <c r="P255" s="9" t="str">
        <f>IF(LEFT(List1!Q255,2) = " N","-",LEFT(List1!Q255,2))</f>
        <v xml:space="preserve"> 4</v>
      </c>
      <c r="Q255" s="9" t="str">
        <f>IF(LEFT(List1!R255,2) = " N","-",LEFT(List1!R255,2))</f>
        <v xml:space="preserve"> 3</v>
      </c>
      <c r="R255" s="9" t="str">
        <f>IF(LEFT(List1!S255,2) = " N","-",LEFT(List1!S255,2))</f>
        <v xml:space="preserve"> 3</v>
      </c>
      <c r="S255" s="9" t="str">
        <f>IF(LEFT(List1!T255,2) = " N","-",LEFT(List1!T255,2))</f>
        <v xml:space="preserve"> 3</v>
      </c>
      <c r="T255" s="9" t="str">
        <f>IF(LEFT(List1!U255,2) = " N","-",LEFT(List1!U255,2))</f>
        <v xml:space="preserve"> 5</v>
      </c>
      <c r="U255" s="9" t="str">
        <f>IF(LEFT(List1!V255,2) = " N","-",LEFT(List1!V255,2))</f>
        <v>10</v>
      </c>
      <c r="V255" s="9" t="str">
        <f>IF(LEFT(List1!W255,2) = " N","-",LEFT(List1!W255,2))</f>
        <v xml:space="preserve"> 3</v>
      </c>
      <c r="W255" s="15" t="str">
        <f>List1!X255</f>
        <v xml:space="preserve"> V současnosti bez opatření                 </v>
      </c>
      <c r="X255" s="11" t="str">
        <f>List1!Y255</f>
        <v xml:space="preserve"> </v>
      </c>
    </row>
    <row r="256" spans="1:24" x14ac:dyDescent="0.25">
      <c r="A256" s="9">
        <f>List1!A256</f>
        <v>333</v>
      </c>
      <c r="B256" s="9">
        <f>List1!B256</f>
        <v>596</v>
      </c>
      <c r="C256" s="10" t="str">
        <f>List1!C256</f>
        <v xml:space="preserve"> Juniperus chinensis                                                                      </v>
      </c>
      <c r="D256" s="9" t="str">
        <f>List1!D256</f>
        <v xml:space="preserve"> Strom, skupina stromu </v>
      </c>
      <c r="E256" s="9" t="str">
        <f>LEFT(List1!E256,7)</f>
        <v xml:space="preserve">       </v>
      </c>
      <c r="F256" s="9">
        <f>List1!F256</f>
        <v>1</v>
      </c>
      <c r="G256" s="9" t="str">
        <f>List1!G256</f>
        <v xml:space="preserve">         12.0 </v>
      </c>
      <c r="H256" s="9" t="str">
        <f>List1!H256</f>
        <v xml:space="preserve">             0.5 </v>
      </c>
      <c r="I256" s="9" t="str">
        <f>List1!I256</f>
        <v xml:space="preserve">          3.0 </v>
      </c>
      <c r="J256" s="9">
        <f>List1!J256</f>
        <v>68</v>
      </c>
      <c r="K256" s="9" t="str">
        <f>List1!K256</f>
        <v xml:space="preserve"> 40, 35             </v>
      </c>
      <c r="L256" s="9" t="str">
        <f>List1!L256</f>
        <v xml:space="preserve">          11.0 </v>
      </c>
      <c r="M256" s="9" t="str">
        <f>IF(LEFT(List1!N256,2) = " N","-",LEFT(List1!N256,2))</f>
        <v xml:space="preserve"> 4</v>
      </c>
      <c r="N256" s="9" t="str">
        <f>IF(LEFT(List1!O256,2) = " N","-",LEFT(List1!O256,2))</f>
        <v xml:space="preserve"> 4</v>
      </c>
      <c r="O256" s="9" t="str">
        <f>IF(LEFT(List1!P256,2) = " N","-",LEFT(List1!P256,2))</f>
        <v xml:space="preserve"> 5</v>
      </c>
      <c r="P256" s="9" t="str">
        <f>IF(LEFT(List1!Q256,2) = " N","-",LEFT(List1!Q256,2))</f>
        <v xml:space="preserve"> 3</v>
      </c>
      <c r="Q256" s="9" t="str">
        <f>IF(LEFT(List1!R256,2) = " N","-",LEFT(List1!R256,2))</f>
        <v xml:space="preserve"> 4</v>
      </c>
      <c r="R256" s="9" t="str">
        <f>IF(LEFT(List1!S256,2) = " N","-",LEFT(List1!S256,2))</f>
        <v xml:space="preserve"> 3</v>
      </c>
      <c r="S256" s="9" t="str">
        <f>IF(LEFT(List1!T256,2) = " N","-",LEFT(List1!T256,2))</f>
        <v xml:space="preserve"> 4</v>
      </c>
      <c r="T256" s="9" t="str">
        <f>IF(LEFT(List1!U256,2) = " N","-",LEFT(List1!U256,2))</f>
        <v xml:space="preserve"> 5</v>
      </c>
      <c r="U256" s="9" t="str">
        <f>IF(LEFT(List1!V256,2) = " N","-",LEFT(List1!V256,2))</f>
        <v>10</v>
      </c>
      <c r="V256" s="9" t="str">
        <f>IF(LEFT(List1!W256,2) = " N","-",LEFT(List1!W256,2))</f>
        <v xml:space="preserve"> 4</v>
      </c>
      <c r="W256" s="15" t="str">
        <f>List1!X256</f>
        <v xml:space="preserve"> V současnosti bez opatření                 </v>
      </c>
      <c r="X256" s="11" t="str">
        <f>List1!Y256</f>
        <v xml:space="preserve"> </v>
      </c>
    </row>
    <row r="257" spans="1:24" x14ac:dyDescent="0.25">
      <c r="A257" s="9">
        <f>List1!A257</f>
        <v>341</v>
      </c>
      <c r="B257" s="9">
        <f>List1!B257</f>
        <v>604</v>
      </c>
      <c r="C257" s="10" t="str">
        <f>List1!C257</f>
        <v xml:space="preserve"> Picea pungens                                                                            </v>
      </c>
      <c r="D257" s="9" t="str">
        <f>List1!D257</f>
        <v xml:space="preserve"> Strom, skupina stromu </v>
      </c>
      <c r="E257" s="9" t="str">
        <f>LEFT(List1!E257,7)</f>
        <v xml:space="preserve">       </v>
      </c>
      <c r="F257" s="9">
        <f>List1!F257</f>
        <v>1</v>
      </c>
      <c r="G257" s="9" t="str">
        <f>List1!G257</f>
        <v xml:space="preserve">         14.0 </v>
      </c>
      <c r="H257" s="9" t="str">
        <f>List1!H257</f>
        <v xml:space="preserve">             3.0 </v>
      </c>
      <c r="I257" s="9" t="str">
        <f>List1!I257</f>
        <v xml:space="preserve">          7.0 </v>
      </c>
      <c r="J257" s="9">
        <f>List1!J257</f>
        <v>145</v>
      </c>
      <c r="K257" s="9" t="str">
        <f>List1!K257</f>
        <v xml:space="preserve">                    </v>
      </c>
      <c r="L257" s="9" t="str">
        <f>List1!L257</f>
        <v xml:space="preserve">          23.0 </v>
      </c>
      <c r="M257" s="9" t="str">
        <f>IF(LEFT(List1!N257,2) = " N","-",LEFT(List1!N257,2))</f>
        <v xml:space="preserve"> 4</v>
      </c>
      <c r="N257" s="9" t="str">
        <f>IF(LEFT(List1!O257,2) = " N","-",LEFT(List1!O257,2))</f>
        <v xml:space="preserve"> 4</v>
      </c>
      <c r="O257" s="9" t="str">
        <f>IF(LEFT(List1!P257,2) = " N","-",LEFT(List1!P257,2))</f>
        <v xml:space="preserve"> 4</v>
      </c>
      <c r="P257" s="9" t="str">
        <f>IF(LEFT(List1!Q257,2) = " N","-",LEFT(List1!Q257,2))</f>
        <v xml:space="preserve"> 2</v>
      </c>
      <c r="Q257" s="9" t="str">
        <f>IF(LEFT(List1!R257,2) = " N","-",LEFT(List1!R257,2))</f>
        <v xml:space="preserve"> 3</v>
      </c>
      <c r="R257" s="9" t="str">
        <f>IF(LEFT(List1!S257,2) = " N","-",LEFT(List1!S257,2))</f>
        <v xml:space="preserve"> 3</v>
      </c>
      <c r="S257" s="9" t="str">
        <f>IF(LEFT(List1!T257,2) = " N","-",LEFT(List1!T257,2))</f>
        <v xml:space="preserve"> 3</v>
      </c>
      <c r="T257" s="9" t="str">
        <f>IF(LEFT(List1!U257,2) = " N","-",LEFT(List1!U257,2))</f>
        <v xml:space="preserve"> 5</v>
      </c>
      <c r="U257" s="9" t="str">
        <f>IF(LEFT(List1!V257,2) = " N","-",LEFT(List1!V257,2))</f>
        <v>20</v>
      </c>
      <c r="V257" s="9" t="str">
        <f>IF(LEFT(List1!W257,2) = " N","-",LEFT(List1!W257,2))</f>
        <v xml:space="preserve"> 3</v>
      </c>
      <c r="W257" s="15" t="str">
        <f>List1!X257</f>
        <v xml:space="preserve"> V současnosti bez opatření                 </v>
      </c>
      <c r="X257" s="11" t="str">
        <f>List1!Y257</f>
        <v xml:space="preserve"> </v>
      </c>
    </row>
    <row r="258" spans="1:24" x14ac:dyDescent="0.25">
      <c r="A258" s="9">
        <f>List1!A258</f>
        <v>342</v>
      </c>
      <c r="B258" s="9">
        <f>List1!B258</f>
        <v>605</v>
      </c>
      <c r="C258" s="10" t="str">
        <f>List1!C258</f>
        <v xml:space="preserve"> Picea pungens                                                                            </v>
      </c>
      <c r="D258" s="9" t="str">
        <f>List1!D258</f>
        <v xml:space="preserve"> Strom, skupina stromu </v>
      </c>
      <c r="E258" s="9" t="str">
        <f>LEFT(List1!E258,7)</f>
        <v xml:space="preserve">       </v>
      </c>
      <c r="F258" s="9">
        <f>List1!F258</f>
        <v>1</v>
      </c>
      <c r="G258" s="9" t="str">
        <f>List1!G258</f>
        <v xml:space="preserve">         15.0 </v>
      </c>
      <c r="H258" s="9" t="str">
        <f>List1!H258</f>
        <v xml:space="preserve">             3.0 </v>
      </c>
      <c r="I258" s="9" t="str">
        <f>List1!I258</f>
        <v xml:space="preserve">          5.0 </v>
      </c>
      <c r="J258" s="9">
        <f>List1!J258</f>
        <v>124</v>
      </c>
      <c r="K258" s="9" t="str">
        <f>List1!K258</f>
        <v xml:space="preserve">                    </v>
      </c>
      <c r="L258" s="9" t="str">
        <f>List1!L258</f>
        <v xml:space="preserve">          20.0 </v>
      </c>
      <c r="M258" s="9" t="str">
        <f>IF(LEFT(List1!N258,2) = " N","-",LEFT(List1!N258,2))</f>
        <v xml:space="preserve"> 4</v>
      </c>
      <c r="N258" s="9" t="str">
        <f>IF(LEFT(List1!O258,2) = " N","-",LEFT(List1!O258,2))</f>
        <v xml:space="preserve"> 4</v>
      </c>
      <c r="O258" s="9" t="str">
        <f>IF(LEFT(List1!P258,2) = " N","-",LEFT(List1!P258,2))</f>
        <v xml:space="preserve"> 4</v>
      </c>
      <c r="P258" s="9" t="str">
        <f>IF(LEFT(List1!Q258,2) = " N","-",LEFT(List1!Q258,2))</f>
        <v xml:space="preserve"> 2</v>
      </c>
      <c r="Q258" s="9" t="str">
        <f>IF(LEFT(List1!R258,2) = " N","-",LEFT(List1!R258,2))</f>
        <v xml:space="preserve"> 4</v>
      </c>
      <c r="R258" s="9" t="str">
        <f>IF(LEFT(List1!S258,2) = " N","-",LEFT(List1!S258,2))</f>
        <v xml:space="preserve"> 3</v>
      </c>
      <c r="S258" s="9" t="str">
        <f>IF(LEFT(List1!T258,2) = " N","-",LEFT(List1!T258,2))</f>
        <v xml:space="preserve"> 4</v>
      </c>
      <c r="T258" s="9" t="str">
        <f>IF(LEFT(List1!U258,2) = " N","-",LEFT(List1!U258,2))</f>
        <v xml:space="preserve"> 5</v>
      </c>
      <c r="U258" s="9" t="str">
        <f>IF(LEFT(List1!V258,2) = " N","-",LEFT(List1!V258,2))</f>
        <v>10</v>
      </c>
      <c r="V258" s="9" t="str">
        <f>IF(LEFT(List1!W258,2) = " N","-",LEFT(List1!W258,2))</f>
        <v xml:space="preserve"> 3</v>
      </c>
      <c r="W258" s="15" t="str">
        <f>List1!X258</f>
        <v xml:space="preserve"> V současnosti bez opatření                 </v>
      </c>
      <c r="X258" s="11" t="str">
        <f>List1!Y258</f>
        <v xml:space="preserve"> </v>
      </c>
    </row>
    <row r="259" spans="1:24" x14ac:dyDescent="0.25">
      <c r="A259" s="9">
        <f>List1!A259</f>
        <v>343</v>
      </c>
      <c r="B259" s="9">
        <f>List1!B259</f>
        <v>606</v>
      </c>
      <c r="C259" s="10" t="str">
        <f>List1!C259</f>
        <v xml:space="preserve"> Carpinus betulus                                                                         </v>
      </c>
      <c r="D259" s="9" t="str">
        <f>List1!D259</f>
        <v xml:space="preserve"> Strom, skupina stromu </v>
      </c>
      <c r="E259" s="9" t="str">
        <f>LEFT(List1!E259,7)</f>
        <v xml:space="preserve">       </v>
      </c>
      <c r="F259" s="9">
        <f>List1!F259</f>
        <v>1</v>
      </c>
      <c r="G259" s="9" t="str">
        <f>List1!G259</f>
        <v xml:space="preserve">          6.5 </v>
      </c>
      <c r="H259" s="9" t="str">
        <f>List1!H259</f>
        <v xml:space="preserve">             0.5 </v>
      </c>
      <c r="I259" s="9" t="str">
        <f>List1!I259</f>
        <v xml:space="preserve">          4.0 </v>
      </c>
      <c r="J259" s="9">
        <f>List1!J259</f>
        <v>56</v>
      </c>
      <c r="K259" s="9" t="str">
        <f>List1!K259</f>
        <v xml:space="preserve">                    </v>
      </c>
      <c r="L259" s="9" t="str">
        <f>List1!L259</f>
        <v xml:space="preserve">           9.0 </v>
      </c>
      <c r="M259" s="9" t="str">
        <f>IF(LEFT(List1!N259,2) = " N","-",LEFT(List1!N259,2))</f>
        <v xml:space="preserve"> 3</v>
      </c>
      <c r="N259" s="9" t="str">
        <f>IF(LEFT(List1!O259,2) = " N","-",LEFT(List1!O259,2))</f>
        <v xml:space="preserve"> 4</v>
      </c>
      <c r="O259" s="9" t="str">
        <f>IF(LEFT(List1!P259,2) = " N","-",LEFT(List1!P259,2))</f>
        <v xml:space="preserve"> 4</v>
      </c>
      <c r="P259" s="9" t="str">
        <f>IF(LEFT(List1!Q259,2) = " N","-",LEFT(List1!Q259,2))</f>
        <v xml:space="preserve"> 4</v>
      </c>
      <c r="Q259" s="9" t="str">
        <f>IF(LEFT(List1!R259,2) = " N","-",LEFT(List1!R259,2))</f>
        <v xml:space="preserve"> 5</v>
      </c>
      <c r="R259" s="9" t="str">
        <f>IF(LEFT(List1!S259,2) = " N","-",LEFT(List1!S259,2))</f>
        <v xml:space="preserve"> 3</v>
      </c>
      <c r="S259" s="9" t="str">
        <f>IF(LEFT(List1!T259,2) = " N","-",LEFT(List1!T259,2))</f>
        <v xml:space="preserve"> 5</v>
      </c>
      <c r="T259" s="9" t="str">
        <f>IF(LEFT(List1!U259,2) = " N","-",LEFT(List1!U259,2))</f>
        <v xml:space="preserve"> 5</v>
      </c>
      <c r="U259" s="9" t="str">
        <f>IF(LEFT(List1!V259,2) = " N","-",LEFT(List1!V259,2))</f>
        <v>0</v>
      </c>
      <c r="V259" s="9" t="str">
        <f>IF(LEFT(List1!W259,2) = " N","-",LEFT(List1!W259,2))</f>
        <v xml:space="preserve"> 4</v>
      </c>
      <c r="W259" s="15" t="str">
        <f>List1!X259</f>
        <v xml:space="preserve"> V současnosti bez opatření                 </v>
      </c>
      <c r="X259" s="11" t="str">
        <f>List1!Y259</f>
        <v xml:space="preserve"> </v>
      </c>
    </row>
    <row r="260" spans="1:24" x14ac:dyDescent="0.25">
      <c r="A260" s="9">
        <f>List1!A260</f>
        <v>344</v>
      </c>
      <c r="B260" s="9">
        <f>List1!B260</f>
        <v>607</v>
      </c>
      <c r="C260" s="10" t="str">
        <f>List1!C260</f>
        <v xml:space="preserve"> Picea pungens                                                                            </v>
      </c>
      <c r="D260" s="9" t="str">
        <f>List1!D260</f>
        <v xml:space="preserve"> Strom, skupina stromu </v>
      </c>
      <c r="E260" s="9" t="str">
        <f>LEFT(List1!E260,7)</f>
        <v xml:space="preserve">       </v>
      </c>
      <c r="F260" s="9">
        <f>List1!F260</f>
        <v>1</v>
      </c>
      <c r="G260" s="9" t="str">
        <f>List1!G260</f>
        <v xml:space="preserve">         13.0 </v>
      </c>
      <c r="H260" s="9" t="str">
        <f>List1!H260</f>
        <v xml:space="preserve">             2.0 </v>
      </c>
      <c r="I260" s="9" t="str">
        <f>List1!I260</f>
        <v xml:space="preserve">          6.0 </v>
      </c>
      <c r="J260" s="9">
        <f>List1!J260</f>
        <v>125</v>
      </c>
      <c r="K260" s="9" t="str">
        <f>List1!K260</f>
        <v xml:space="preserve">                    </v>
      </c>
      <c r="L260" s="9" t="str">
        <f>List1!L260</f>
        <v xml:space="preserve">          20.0 </v>
      </c>
      <c r="M260" s="9" t="str">
        <f>IF(LEFT(List1!N260,2) = " N","-",LEFT(List1!N260,2))</f>
        <v xml:space="preserve"> 4</v>
      </c>
      <c r="N260" s="9" t="str">
        <f>IF(LEFT(List1!O260,2) = " N","-",LEFT(List1!O260,2))</f>
        <v xml:space="preserve"> 4</v>
      </c>
      <c r="O260" s="9" t="str">
        <f>IF(LEFT(List1!P260,2) = " N","-",LEFT(List1!P260,2))</f>
        <v xml:space="preserve"> 3</v>
      </c>
      <c r="P260" s="9" t="str">
        <f>IF(LEFT(List1!Q260,2) = " N","-",LEFT(List1!Q260,2))</f>
        <v xml:space="preserve"> 2</v>
      </c>
      <c r="Q260" s="9" t="str">
        <f>IF(LEFT(List1!R260,2) = " N","-",LEFT(List1!R260,2))</f>
        <v xml:space="preserve"> 4</v>
      </c>
      <c r="R260" s="9" t="str">
        <f>IF(LEFT(List1!S260,2) = " N","-",LEFT(List1!S260,2))</f>
        <v xml:space="preserve"> 3</v>
      </c>
      <c r="S260" s="9" t="str">
        <f>IF(LEFT(List1!T260,2) = " N","-",LEFT(List1!T260,2))</f>
        <v xml:space="preserve"> 4</v>
      </c>
      <c r="T260" s="9" t="str">
        <f>IF(LEFT(List1!U260,2) = " N","-",LEFT(List1!U260,2))</f>
        <v xml:space="preserve"> 5</v>
      </c>
      <c r="U260" s="9" t="str">
        <f>IF(LEFT(List1!V260,2) = " N","-",LEFT(List1!V260,2))</f>
        <v>20</v>
      </c>
      <c r="V260" s="9" t="str">
        <f>IF(LEFT(List1!W260,2) = " N","-",LEFT(List1!W260,2))</f>
        <v xml:space="preserve"> 4</v>
      </c>
      <c r="W260" s="15" t="str">
        <f>List1!X260</f>
        <v xml:space="preserve"> V současnosti bez opatření                 </v>
      </c>
      <c r="X260" s="11" t="str">
        <f>List1!Y260</f>
        <v xml:space="preserve"> </v>
      </c>
    </row>
    <row r="261" spans="1:24" x14ac:dyDescent="0.25">
      <c r="A261" s="9">
        <f>List1!A261</f>
        <v>345</v>
      </c>
      <c r="B261" s="9">
        <f>List1!B261</f>
        <v>608</v>
      </c>
      <c r="C261" s="10" t="str">
        <f>List1!C261</f>
        <v xml:space="preserve"> Picea mariana                                                                            </v>
      </c>
      <c r="D261" s="9" t="str">
        <f>List1!D261</f>
        <v xml:space="preserve"> Strom, skupina stromu </v>
      </c>
      <c r="E261" s="9" t="str">
        <f>LEFT(List1!E261,7)</f>
        <v xml:space="preserve">       </v>
      </c>
      <c r="F261" s="9">
        <f>List1!F261</f>
        <v>1</v>
      </c>
      <c r="G261" s="9" t="str">
        <f>List1!G261</f>
        <v xml:space="preserve">         14.0 </v>
      </c>
      <c r="H261" s="9" t="str">
        <f>List1!H261</f>
        <v xml:space="preserve">             2.5 </v>
      </c>
      <c r="I261" s="9" t="str">
        <f>List1!I261</f>
        <v xml:space="preserve">          5.0 </v>
      </c>
      <c r="J261" s="9">
        <f>List1!J261</f>
        <v>94</v>
      </c>
      <c r="K261" s="9" t="str">
        <f>List1!K261</f>
        <v xml:space="preserve">                    </v>
      </c>
      <c r="L261" s="9" t="str">
        <f>List1!L261</f>
        <v xml:space="preserve">          15.0 </v>
      </c>
      <c r="M261" s="9" t="str">
        <f>IF(LEFT(List1!N261,2) = " N","-",LEFT(List1!N261,2))</f>
        <v xml:space="preserve"> 4</v>
      </c>
      <c r="N261" s="9" t="str">
        <f>IF(LEFT(List1!O261,2) = " N","-",LEFT(List1!O261,2))</f>
        <v xml:space="preserve"> 5</v>
      </c>
      <c r="O261" s="9" t="str">
        <f>IF(LEFT(List1!P261,2) = " N","-",LEFT(List1!P261,2))</f>
        <v xml:space="preserve"> 4</v>
      </c>
      <c r="P261" s="9" t="str">
        <f>IF(LEFT(List1!Q261,2) = " N","-",LEFT(List1!Q261,2))</f>
        <v xml:space="preserve"> 3</v>
      </c>
      <c r="Q261" s="9" t="str">
        <f>IF(LEFT(List1!R261,2) = " N","-",LEFT(List1!R261,2))</f>
        <v xml:space="preserve"> 5</v>
      </c>
      <c r="R261" s="9" t="str">
        <f>IF(LEFT(List1!S261,2) = " N","-",LEFT(List1!S261,2))</f>
        <v xml:space="preserve"> 3</v>
      </c>
      <c r="S261" s="9" t="str">
        <f>IF(LEFT(List1!T261,2) = " N","-",LEFT(List1!T261,2))</f>
        <v xml:space="preserve"> 5</v>
      </c>
      <c r="T261" s="9" t="str">
        <f>IF(LEFT(List1!U261,2) = " N","-",LEFT(List1!U261,2))</f>
        <v xml:space="preserve"> 5</v>
      </c>
      <c r="U261" s="9" t="str">
        <f>IF(LEFT(List1!V261,2) = " N","-",LEFT(List1!V261,2))</f>
        <v>20</v>
      </c>
      <c r="V261" s="9" t="str">
        <f>IF(LEFT(List1!W261,2) = " N","-",LEFT(List1!W261,2))</f>
        <v xml:space="preserve"> 5</v>
      </c>
      <c r="W261" s="15" t="str">
        <f>List1!X261</f>
        <v xml:space="preserve"> V současnosti bez opatření                 </v>
      </c>
      <c r="X261" s="11" t="str">
        <f>List1!Y261</f>
        <v xml:space="preserve"> </v>
      </c>
    </row>
    <row r="262" spans="1:24" x14ac:dyDescent="0.25">
      <c r="A262" s="9">
        <f>List1!A262</f>
        <v>346</v>
      </c>
      <c r="B262" s="9">
        <f>List1!B262</f>
        <v>609</v>
      </c>
      <c r="C262" s="10" t="str">
        <f>List1!C262</f>
        <v xml:space="preserve"> Picea omorika                                                                            </v>
      </c>
      <c r="D262" s="9" t="str">
        <f>List1!D262</f>
        <v xml:space="preserve"> Strom, skupina stromu </v>
      </c>
      <c r="E262" s="9" t="str">
        <f>LEFT(List1!E262,7)</f>
        <v xml:space="preserve">       </v>
      </c>
      <c r="F262" s="9">
        <f>List1!F262</f>
        <v>1</v>
      </c>
      <c r="G262" s="9" t="str">
        <f>List1!G262</f>
        <v xml:space="preserve">         14.5 </v>
      </c>
      <c r="H262" s="9" t="str">
        <f>List1!H262</f>
        <v xml:space="preserve">             2.0 </v>
      </c>
      <c r="I262" s="9" t="str">
        <f>List1!I262</f>
        <v xml:space="preserve">          4.0 </v>
      </c>
      <c r="J262" s="9">
        <f>List1!J262</f>
        <v>79</v>
      </c>
      <c r="K262" s="9" t="str">
        <f>List1!K262</f>
        <v xml:space="preserve">                    </v>
      </c>
      <c r="L262" s="9" t="str">
        <f>List1!L262</f>
        <v xml:space="preserve">          13.0 </v>
      </c>
      <c r="M262" s="9" t="str">
        <f>IF(LEFT(List1!N262,2) = " N","-",LEFT(List1!N262,2))</f>
        <v xml:space="preserve"> 4</v>
      </c>
      <c r="N262" s="9" t="str">
        <f>IF(LEFT(List1!O262,2) = " N","-",LEFT(List1!O262,2))</f>
        <v xml:space="preserve"> 5</v>
      </c>
      <c r="O262" s="9" t="str">
        <f>IF(LEFT(List1!P262,2) = " N","-",LEFT(List1!P262,2))</f>
        <v xml:space="preserve"> 5</v>
      </c>
      <c r="P262" s="9" t="str">
        <f>IF(LEFT(List1!Q262,2) = " N","-",LEFT(List1!Q262,2))</f>
        <v xml:space="preserve"> 3</v>
      </c>
      <c r="Q262" s="9" t="str">
        <f>IF(LEFT(List1!R262,2) = " N","-",LEFT(List1!R262,2))</f>
        <v xml:space="preserve"> 5</v>
      </c>
      <c r="R262" s="9" t="str">
        <f>IF(LEFT(List1!S262,2) = " N","-",LEFT(List1!S262,2))</f>
        <v xml:space="preserve"> 3</v>
      </c>
      <c r="S262" s="9" t="str">
        <f>IF(LEFT(List1!T262,2) = " N","-",LEFT(List1!T262,2))</f>
        <v xml:space="preserve"> 5</v>
      </c>
      <c r="T262" s="9" t="str">
        <f>IF(LEFT(List1!U262,2) = " N","-",LEFT(List1!U262,2))</f>
        <v xml:space="preserve"> 5</v>
      </c>
      <c r="U262" s="9" t="str">
        <f>IF(LEFT(List1!V262,2) = " N","-",LEFT(List1!V262,2))</f>
        <v>0</v>
      </c>
      <c r="V262" s="9" t="str">
        <f>IF(LEFT(List1!W262,2) = " N","-",LEFT(List1!W262,2))</f>
        <v xml:space="preserve"> 5</v>
      </c>
      <c r="W262" s="15" t="str">
        <f>List1!X262</f>
        <v xml:space="preserve"> V současnosti bez opatření                 </v>
      </c>
      <c r="X262" s="11" t="str">
        <f>List1!Y262</f>
        <v xml:space="preserve"> </v>
      </c>
    </row>
    <row r="263" spans="1:24" x14ac:dyDescent="0.25">
      <c r="A263" s="9">
        <f>List1!A263</f>
        <v>347</v>
      </c>
      <c r="B263" s="9">
        <f>List1!B263</f>
        <v>610</v>
      </c>
      <c r="C263" s="10" t="str">
        <f>List1!C263</f>
        <v xml:space="preserve"> Picea pungens                                                                            </v>
      </c>
      <c r="D263" s="9" t="str">
        <f>List1!D263</f>
        <v xml:space="preserve"> Strom, skupina stromu </v>
      </c>
      <c r="E263" s="9" t="str">
        <f>LEFT(List1!E263,7)</f>
        <v xml:space="preserve">       </v>
      </c>
      <c r="F263" s="9">
        <f>List1!F263</f>
        <v>1</v>
      </c>
      <c r="G263" s="9" t="str">
        <f>List1!G263</f>
        <v xml:space="preserve">         16.5 </v>
      </c>
      <c r="H263" s="9" t="str">
        <f>List1!H263</f>
        <v xml:space="preserve">             3.5 </v>
      </c>
      <c r="I263" s="9" t="str">
        <f>List1!I263</f>
        <v xml:space="preserve">          6.0 </v>
      </c>
      <c r="J263" s="9">
        <f>List1!J263</f>
        <v>184</v>
      </c>
      <c r="K263" s="9" t="str">
        <f>List1!K263</f>
        <v xml:space="preserve">                    </v>
      </c>
      <c r="L263" s="9" t="str">
        <f>List1!L263</f>
        <v xml:space="preserve">          29.0 </v>
      </c>
      <c r="M263" s="9" t="str">
        <f>IF(LEFT(List1!N263,2) = " N","-",LEFT(List1!N263,2))</f>
        <v xml:space="preserve"> 4</v>
      </c>
      <c r="N263" s="9" t="str">
        <f>IF(LEFT(List1!O263,2) = " N","-",LEFT(List1!O263,2))</f>
        <v xml:space="preserve"> 5</v>
      </c>
      <c r="O263" s="9" t="str">
        <f>IF(LEFT(List1!P263,2) = " N","-",LEFT(List1!P263,2))</f>
        <v xml:space="preserve"> 5</v>
      </c>
      <c r="P263" s="9" t="str">
        <f>IF(LEFT(List1!Q263,2) = " N","-",LEFT(List1!Q263,2))</f>
        <v xml:space="preserve"> 3</v>
      </c>
      <c r="Q263" s="9" t="str">
        <f>IF(LEFT(List1!R263,2) = " N","-",LEFT(List1!R263,2))</f>
        <v xml:space="preserve"> 3</v>
      </c>
      <c r="R263" s="9" t="str">
        <f>IF(LEFT(List1!S263,2) = " N","-",LEFT(List1!S263,2))</f>
        <v xml:space="preserve"> 3</v>
      </c>
      <c r="S263" s="9" t="str">
        <f>IF(LEFT(List1!T263,2) = " N","-",LEFT(List1!T263,2))</f>
        <v xml:space="preserve"> 3</v>
      </c>
      <c r="T263" s="9" t="str">
        <f>IF(LEFT(List1!U263,2) = " N","-",LEFT(List1!U263,2))</f>
        <v xml:space="preserve"> 5</v>
      </c>
      <c r="U263" s="9" t="str">
        <f>IF(LEFT(List1!V263,2) = " N","-",LEFT(List1!V263,2))</f>
        <v>0</v>
      </c>
      <c r="V263" s="9" t="str">
        <f>IF(LEFT(List1!W263,2) = " N","-",LEFT(List1!W263,2))</f>
        <v xml:space="preserve"> 3</v>
      </c>
      <c r="W263" s="15" t="str">
        <f>List1!X263</f>
        <v xml:space="preserve"> V současnosti bez opatření                 </v>
      </c>
      <c r="X263" s="11" t="str">
        <f>List1!Y263</f>
        <v xml:space="preserve"> </v>
      </c>
    </row>
    <row r="264" spans="1:24" x14ac:dyDescent="0.25">
      <c r="A264" s="9">
        <f>List1!A264</f>
        <v>348</v>
      </c>
      <c r="B264" s="9">
        <f>List1!B264</f>
        <v>611</v>
      </c>
      <c r="C264" s="10" t="str">
        <f>List1!C264</f>
        <v xml:space="preserve"> Picea mariana                                                                            </v>
      </c>
      <c r="D264" s="9" t="str">
        <f>List1!D264</f>
        <v xml:space="preserve"> Strom, skupina stromu </v>
      </c>
      <c r="E264" s="9" t="str">
        <f>LEFT(List1!E264,7)</f>
        <v xml:space="preserve">       </v>
      </c>
      <c r="F264" s="9">
        <f>List1!F264</f>
        <v>1</v>
      </c>
      <c r="G264" s="9" t="str">
        <f>List1!G264</f>
        <v xml:space="preserve">         15.0 </v>
      </c>
      <c r="H264" s="9" t="str">
        <f>List1!H264</f>
        <v xml:space="preserve">             2.5 </v>
      </c>
      <c r="I264" s="9" t="str">
        <f>List1!I264</f>
        <v xml:space="preserve">          5.0 </v>
      </c>
      <c r="J264" s="9">
        <f>List1!J264</f>
        <v>93</v>
      </c>
      <c r="K264" s="9" t="str">
        <f>List1!K264</f>
        <v xml:space="preserve">                    </v>
      </c>
      <c r="L264" s="9" t="str">
        <f>List1!L264</f>
        <v xml:space="preserve">          15.0 </v>
      </c>
      <c r="M264" s="9" t="str">
        <f>IF(LEFT(List1!N264,2) = " N","-",LEFT(List1!N264,2))</f>
        <v xml:space="preserve"> 4</v>
      </c>
      <c r="N264" s="9" t="str">
        <f>IF(LEFT(List1!O264,2) = " N","-",LEFT(List1!O264,2))</f>
        <v xml:space="preserve"> 5</v>
      </c>
      <c r="O264" s="9" t="str">
        <f>IF(LEFT(List1!P264,2) = " N","-",LEFT(List1!P264,2))</f>
        <v xml:space="preserve"> 5</v>
      </c>
      <c r="P264" s="9" t="str">
        <f>IF(LEFT(List1!Q264,2) = " N","-",LEFT(List1!Q264,2))</f>
        <v xml:space="preserve"> 3</v>
      </c>
      <c r="Q264" s="9" t="str">
        <f>IF(LEFT(List1!R264,2) = " N","-",LEFT(List1!R264,2))</f>
        <v xml:space="preserve"> 5</v>
      </c>
      <c r="R264" s="9" t="str">
        <f>IF(LEFT(List1!S264,2) = " N","-",LEFT(List1!S264,2))</f>
        <v xml:space="preserve"> 3</v>
      </c>
      <c r="S264" s="9" t="str">
        <f>IF(LEFT(List1!T264,2) = " N","-",LEFT(List1!T264,2))</f>
        <v xml:space="preserve"> 5</v>
      </c>
      <c r="T264" s="9" t="str">
        <f>IF(LEFT(List1!U264,2) = " N","-",LEFT(List1!U264,2))</f>
        <v xml:space="preserve"> 5</v>
      </c>
      <c r="U264" s="9" t="str">
        <f>IF(LEFT(List1!V264,2) = " N","-",LEFT(List1!V264,2))</f>
        <v>20</v>
      </c>
      <c r="V264" s="9" t="str">
        <f>IF(LEFT(List1!W264,2) = " N","-",LEFT(List1!W264,2))</f>
        <v xml:space="preserve"> 4</v>
      </c>
      <c r="W264" s="15" t="str">
        <f>List1!X264</f>
        <v xml:space="preserve"> V současnosti bez opatření                 </v>
      </c>
      <c r="X264" s="11" t="str">
        <f>List1!Y264</f>
        <v xml:space="preserve"> </v>
      </c>
    </row>
    <row r="265" spans="1:24" x14ac:dyDescent="0.25">
      <c r="A265" s="9">
        <f>List1!A265</f>
        <v>349</v>
      </c>
      <c r="B265" s="9">
        <f>List1!B265</f>
        <v>612</v>
      </c>
      <c r="C265" s="10" t="str">
        <f>List1!C265</f>
        <v xml:space="preserve"> Fraxinus excelsior                                                                       </v>
      </c>
      <c r="D265" s="9" t="str">
        <f>List1!D265</f>
        <v xml:space="preserve"> Strom, skupina stromu </v>
      </c>
      <c r="E265" s="9" t="str">
        <f>LEFT(List1!E265,7)</f>
        <v xml:space="preserve">       </v>
      </c>
      <c r="F265" s="9">
        <f>List1!F265</f>
        <v>1</v>
      </c>
      <c r="G265" s="9" t="str">
        <f>List1!G265</f>
        <v xml:space="preserve">         10.0 </v>
      </c>
      <c r="H265" s="9" t="str">
        <f>List1!H265</f>
        <v xml:space="preserve">             2.0 </v>
      </c>
      <c r="I265" s="9" t="str">
        <f>List1!I265</f>
        <v xml:space="preserve">          3.0 </v>
      </c>
      <c r="J265" s="9">
        <f>List1!J265</f>
        <v>46</v>
      </c>
      <c r="K265" s="9" t="str">
        <f>List1!K265</f>
        <v xml:space="preserve">                    </v>
      </c>
      <c r="L265" s="9" t="str">
        <f>List1!L265</f>
        <v xml:space="preserve">           7.0 </v>
      </c>
      <c r="M265" s="9" t="str">
        <f>IF(LEFT(List1!N265,2) = " N","-",LEFT(List1!N265,2))</f>
        <v xml:space="preserve"> 3</v>
      </c>
      <c r="N265" s="9" t="str">
        <f>IF(LEFT(List1!O265,2) = " N","-",LEFT(List1!O265,2))</f>
        <v xml:space="preserve"> 5</v>
      </c>
      <c r="O265" s="9" t="str">
        <f>IF(LEFT(List1!P265,2) = " N","-",LEFT(List1!P265,2))</f>
        <v xml:space="preserve"> 5</v>
      </c>
      <c r="P265" s="9" t="str">
        <f>IF(LEFT(List1!Q265,2) = " N","-",LEFT(List1!Q265,2))</f>
        <v xml:space="preserve"> 5</v>
      </c>
      <c r="Q265" s="9" t="str">
        <f>IF(LEFT(List1!R265,2) = " N","-",LEFT(List1!R265,2))</f>
        <v xml:space="preserve"> 5</v>
      </c>
      <c r="R265" s="9" t="str">
        <f>IF(LEFT(List1!S265,2) = " N","-",LEFT(List1!S265,2))</f>
        <v xml:space="preserve"> 3</v>
      </c>
      <c r="S265" s="9" t="str">
        <f>IF(LEFT(List1!T265,2) = " N","-",LEFT(List1!T265,2))</f>
        <v xml:space="preserve"> 5</v>
      </c>
      <c r="T265" s="9" t="str">
        <f>IF(LEFT(List1!U265,2) = " N","-",LEFT(List1!U265,2))</f>
        <v xml:space="preserve"> 5</v>
      </c>
      <c r="U265" s="9" t="str">
        <f>IF(LEFT(List1!V265,2) = " N","-",LEFT(List1!V265,2))</f>
        <v>0</v>
      </c>
      <c r="V265" s="9" t="str">
        <f>IF(LEFT(List1!W265,2) = " N","-",LEFT(List1!W265,2))</f>
        <v xml:space="preserve"> 5</v>
      </c>
      <c r="W265" s="15" t="str">
        <f>List1!X265</f>
        <v xml:space="preserve"> V současnosti bez opatření                 </v>
      </c>
      <c r="X265" s="11" t="str">
        <f>List1!Y265</f>
        <v xml:space="preserve"> </v>
      </c>
    </row>
    <row r="266" spans="1:24" x14ac:dyDescent="0.25">
      <c r="A266" s="9">
        <f>List1!A266</f>
        <v>354</v>
      </c>
      <c r="B266" s="9">
        <f>List1!B266</f>
        <v>617</v>
      </c>
      <c r="C266" s="10" t="str">
        <f>List1!C266</f>
        <v xml:space="preserve"> Picea engelmannii                                                                        </v>
      </c>
      <c r="D266" s="9" t="str">
        <f>List1!D266</f>
        <v xml:space="preserve"> Strom, skupina stromu </v>
      </c>
      <c r="E266" s="9" t="str">
        <f>LEFT(List1!E266,7)</f>
        <v xml:space="preserve">       </v>
      </c>
      <c r="F266" s="9">
        <f>List1!F266</f>
        <v>1</v>
      </c>
      <c r="G266" s="9" t="str">
        <f>List1!G266</f>
        <v xml:space="preserve">         13.5 </v>
      </c>
      <c r="H266" s="9" t="str">
        <f>List1!H266</f>
        <v xml:space="preserve">             2.0 </v>
      </c>
      <c r="I266" s="9" t="str">
        <f>List1!I266</f>
        <v xml:space="preserve">          6.0 </v>
      </c>
      <c r="J266" s="9">
        <f>List1!J266</f>
        <v>135</v>
      </c>
      <c r="K266" s="9" t="str">
        <f>List1!K266</f>
        <v xml:space="preserve">                    </v>
      </c>
      <c r="L266" s="9" t="str">
        <f>List1!L266</f>
        <v xml:space="preserve">          21.0 </v>
      </c>
      <c r="M266" s="9" t="str">
        <f>IF(LEFT(List1!N266,2) = " N","-",LEFT(List1!N266,2))</f>
        <v xml:space="preserve"> 4</v>
      </c>
      <c r="N266" s="9" t="str">
        <f>IF(LEFT(List1!O266,2) = " N","-",LEFT(List1!O266,2))</f>
        <v xml:space="preserve"> 4</v>
      </c>
      <c r="O266" s="9" t="str">
        <f>IF(LEFT(List1!P266,2) = " N","-",LEFT(List1!P266,2))</f>
        <v xml:space="preserve"> 3</v>
      </c>
      <c r="P266" s="9" t="str">
        <f>IF(LEFT(List1!Q266,2) = " N","-",LEFT(List1!Q266,2))</f>
        <v xml:space="preserve"> 2</v>
      </c>
      <c r="Q266" s="9" t="str">
        <f>IF(LEFT(List1!R266,2) = " N","-",LEFT(List1!R266,2))</f>
        <v xml:space="preserve"> 3</v>
      </c>
      <c r="R266" s="9" t="str">
        <f>IF(LEFT(List1!S266,2) = " N","-",LEFT(List1!S266,2))</f>
        <v xml:space="preserve"> 3</v>
      </c>
      <c r="S266" s="9" t="str">
        <f>IF(LEFT(List1!T266,2) = " N","-",LEFT(List1!T266,2))</f>
        <v xml:space="preserve"> 3</v>
      </c>
      <c r="T266" s="9" t="str">
        <f>IF(LEFT(List1!U266,2) = " N","-",LEFT(List1!U266,2))</f>
        <v xml:space="preserve"> 5</v>
      </c>
      <c r="U266" s="9" t="str">
        <f>IF(LEFT(List1!V266,2) = " N","-",LEFT(List1!V266,2))</f>
        <v>30</v>
      </c>
      <c r="V266" s="9" t="str">
        <f>IF(LEFT(List1!W266,2) = " N","-",LEFT(List1!W266,2))</f>
        <v xml:space="preserve"> 4</v>
      </c>
      <c r="W266" s="15" t="str">
        <f>List1!X266</f>
        <v xml:space="preserve"> V současnosti bez opatření                 </v>
      </c>
      <c r="X266" s="11" t="str">
        <f>List1!Y266</f>
        <v xml:space="preserve"> </v>
      </c>
    </row>
    <row r="267" spans="1:24" x14ac:dyDescent="0.25">
      <c r="A267" s="9">
        <f>List1!A267</f>
        <v>359</v>
      </c>
      <c r="B267" s="9">
        <f>List1!B267</f>
        <v>622</v>
      </c>
      <c r="C267" s="10" t="str">
        <f>List1!C267</f>
        <v xml:space="preserve"> Populus x canadensis                                                                     </v>
      </c>
      <c r="D267" s="9" t="str">
        <f>List1!D267</f>
        <v xml:space="preserve"> Strom, skupina stromu </v>
      </c>
      <c r="E267" s="9" t="str">
        <f>LEFT(List1!E267,7)</f>
        <v xml:space="preserve">       </v>
      </c>
      <c r="F267" s="9">
        <f>List1!F267</f>
        <v>1</v>
      </c>
      <c r="G267" s="9" t="str">
        <f>List1!G267</f>
        <v xml:space="preserve">         24.0 </v>
      </c>
      <c r="H267" s="9" t="str">
        <f>List1!H267</f>
        <v xml:space="preserve">             4.0 </v>
      </c>
      <c r="I267" s="9" t="str">
        <f>List1!I267</f>
        <v xml:space="preserve">         10.0 </v>
      </c>
      <c r="J267" s="9">
        <f>List1!J267</f>
        <v>174</v>
      </c>
      <c r="K267" s="9" t="str">
        <f>List1!K267</f>
        <v xml:space="preserve">                    </v>
      </c>
      <c r="L267" s="9" t="str">
        <f>List1!L267</f>
        <v xml:space="preserve">          28.0 </v>
      </c>
      <c r="M267" s="9" t="str">
        <f>IF(LEFT(List1!N267,2) = " N","-",LEFT(List1!N267,2))</f>
        <v xml:space="preserve"> 4</v>
      </c>
      <c r="N267" s="9" t="str">
        <f>IF(LEFT(List1!O267,2) = " N","-",LEFT(List1!O267,2))</f>
        <v xml:space="preserve"> 4</v>
      </c>
      <c r="O267" s="9" t="str">
        <f>IF(LEFT(List1!P267,2) = " N","-",LEFT(List1!P267,2))</f>
        <v xml:space="preserve"> 4</v>
      </c>
      <c r="P267" s="9" t="str">
        <f>IF(LEFT(List1!Q267,2) = " N","-",LEFT(List1!Q267,2))</f>
        <v xml:space="preserve"> 2</v>
      </c>
      <c r="Q267" s="9" t="str">
        <f>IF(LEFT(List1!R267,2) = " N","-",LEFT(List1!R267,2))</f>
        <v xml:space="preserve"> 3</v>
      </c>
      <c r="R267" s="9" t="str">
        <f>IF(LEFT(List1!S267,2) = " N","-",LEFT(List1!S267,2))</f>
        <v xml:space="preserve"> 3</v>
      </c>
      <c r="S267" s="9" t="str">
        <f>IF(LEFT(List1!T267,2) = " N","-",LEFT(List1!T267,2))</f>
        <v xml:space="preserve"> 3</v>
      </c>
      <c r="T267" s="9" t="str">
        <f>IF(LEFT(List1!U267,2) = " N","-",LEFT(List1!U267,2))</f>
        <v xml:space="preserve"> 5</v>
      </c>
      <c r="U267" s="9" t="str">
        <f>IF(LEFT(List1!V267,2) = " N","-",LEFT(List1!V267,2))</f>
        <v>20</v>
      </c>
      <c r="V267" s="9" t="str">
        <f>IF(LEFT(List1!W267,2) = " N","-",LEFT(List1!W267,2))</f>
        <v xml:space="preserve"> 3</v>
      </c>
      <c r="W267" s="15" t="str">
        <f>List1!X267</f>
        <v xml:space="preserve"> V současnosti bez opatření                 </v>
      </c>
      <c r="X267" s="11" t="str">
        <f>List1!Y267</f>
        <v xml:space="preserve"> </v>
      </c>
    </row>
    <row r="268" spans="1:24" x14ac:dyDescent="0.25">
      <c r="A268" s="9">
        <f>List1!A268</f>
        <v>360</v>
      </c>
      <c r="B268" s="9">
        <f>List1!B268</f>
        <v>623</v>
      </c>
      <c r="C268" s="10" t="str">
        <f>List1!C268</f>
        <v xml:space="preserve"> Populus x canadensis                                                                     </v>
      </c>
      <c r="D268" s="9" t="str">
        <f>List1!D268</f>
        <v xml:space="preserve"> Strom, skupina stromu </v>
      </c>
      <c r="E268" s="9" t="str">
        <f>LEFT(List1!E268,7)</f>
        <v xml:space="preserve">       </v>
      </c>
      <c r="F268" s="9">
        <f>List1!F268</f>
        <v>1</v>
      </c>
      <c r="G268" s="9" t="str">
        <f>List1!G268</f>
        <v xml:space="preserve">         24.0 </v>
      </c>
      <c r="H268" s="9" t="str">
        <f>List1!H268</f>
        <v xml:space="preserve">             2.0 </v>
      </c>
      <c r="I268" s="9" t="str">
        <f>List1!I268</f>
        <v xml:space="preserve">         12.0 </v>
      </c>
      <c r="J268" s="9">
        <f>List1!J268</f>
        <v>260</v>
      </c>
      <c r="K268" s="9" t="str">
        <f>List1!K268</f>
        <v xml:space="preserve">                    </v>
      </c>
      <c r="L268" s="9" t="str">
        <f>List1!L268</f>
        <v xml:space="preserve">          41.0 </v>
      </c>
      <c r="M268" s="9" t="str">
        <f>IF(LEFT(List1!N268,2) = " N","-",LEFT(List1!N268,2))</f>
        <v xml:space="preserve"> 4</v>
      </c>
      <c r="N268" s="9" t="str">
        <f>IF(LEFT(List1!O268,2) = " N","-",LEFT(List1!O268,2))</f>
        <v xml:space="preserve"> 3</v>
      </c>
      <c r="O268" s="9" t="str">
        <f>IF(LEFT(List1!P268,2) = " N","-",LEFT(List1!P268,2))</f>
        <v xml:space="preserve"> 4</v>
      </c>
      <c r="P268" s="9" t="str">
        <f>IF(LEFT(List1!Q268,2) = " N","-",LEFT(List1!Q268,2))</f>
        <v xml:space="preserve"> 2</v>
      </c>
      <c r="Q268" s="9" t="str">
        <f>IF(LEFT(List1!R268,2) = " N","-",LEFT(List1!R268,2))</f>
        <v xml:space="preserve"> 2</v>
      </c>
      <c r="R268" s="9" t="str">
        <f>IF(LEFT(List1!S268,2) = " N","-",LEFT(List1!S268,2))</f>
        <v xml:space="preserve"> 3</v>
      </c>
      <c r="S268" s="9" t="str">
        <f>IF(LEFT(List1!T268,2) = " N","-",LEFT(List1!T268,2))</f>
        <v xml:space="preserve"> 3</v>
      </c>
      <c r="T268" s="9" t="str">
        <f>IF(LEFT(List1!U268,2) = " N","-",LEFT(List1!U268,2))</f>
        <v xml:space="preserve"> 4</v>
      </c>
      <c r="U268" s="9" t="str">
        <f>IF(LEFT(List1!V268,2) = " N","-",LEFT(List1!V268,2))</f>
        <v>20</v>
      </c>
      <c r="V268" s="9" t="str">
        <f>IF(LEFT(List1!W268,2) = " N","-",LEFT(List1!W268,2))</f>
        <v xml:space="preserve"> 2</v>
      </c>
      <c r="W268" s="15" t="str">
        <f>List1!X268</f>
        <v xml:space="preserve"> V současnosti bez opatření                 </v>
      </c>
      <c r="X268" s="11" t="str">
        <f>List1!Y268</f>
        <v xml:space="preserve"> </v>
      </c>
    </row>
    <row r="269" spans="1:24" x14ac:dyDescent="0.25">
      <c r="A269" s="9">
        <f>List1!A269</f>
        <v>361</v>
      </c>
      <c r="B269" s="9">
        <f>List1!B269</f>
        <v>624</v>
      </c>
      <c r="C269" s="10" t="str">
        <f>List1!C269</f>
        <v xml:space="preserve"> Tilia cordata                                                                            </v>
      </c>
      <c r="D269" s="9" t="str">
        <f>List1!D269</f>
        <v xml:space="preserve"> Strom, skupina stromu </v>
      </c>
      <c r="E269" s="9" t="str">
        <f>LEFT(List1!E269,7)</f>
        <v xml:space="preserve">       </v>
      </c>
      <c r="F269" s="9">
        <f>List1!F269</f>
        <v>1</v>
      </c>
      <c r="G269" s="9" t="str">
        <f>List1!G269</f>
        <v xml:space="preserve">         13.0 </v>
      </c>
      <c r="H269" s="9" t="str">
        <f>List1!H269</f>
        <v xml:space="preserve">             2.5 </v>
      </c>
      <c r="I269" s="9" t="str">
        <f>List1!I269</f>
        <v xml:space="preserve">          7.0 </v>
      </c>
      <c r="J269" s="9">
        <f>List1!J269</f>
        <v>116</v>
      </c>
      <c r="K269" s="9" t="str">
        <f>List1!K269</f>
        <v xml:space="preserve">                    </v>
      </c>
      <c r="L269" s="9" t="str">
        <f>List1!L269</f>
        <v xml:space="preserve">          18.0 </v>
      </c>
      <c r="M269" s="9" t="str">
        <f>IF(LEFT(List1!N269,2) = " N","-",LEFT(List1!N269,2))</f>
        <v xml:space="preserve"> 4</v>
      </c>
      <c r="N269" s="9" t="str">
        <f>IF(LEFT(List1!O269,2) = " N","-",LEFT(List1!O269,2))</f>
        <v xml:space="preserve"> 3</v>
      </c>
      <c r="O269" s="9" t="str">
        <f>IF(LEFT(List1!P269,2) = " N","-",LEFT(List1!P269,2))</f>
        <v xml:space="preserve"> 3</v>
      </c>
      <c r="P269" s="9" t="str">
        <f>IF(LEFT(List1!Q269,2) = " N","-",LEFT(List1!Q269,2))</f>
        <v xml:space="preserve"> 2</v>
      </c>
      <c r="Q269" s="9" t="str">
        <f>IF(LEFT(List1!R269,2) = " N","-",LEFT(List1!R269,2))</f>
        <v xml:space="preserve"> 3</v>
      </c>
      <c r="R269" s="9" t="str">
        <f>IF(LEFT(List1!S269,2) = " N","-",LEFT(List1!S269,2))</f>
        <v xml:space="preserve"> 3</v>
      </c>
      <c r="S269" s="9" t="str">
        <f>IF(LEFT(List1!T269,2) = " N","-",LEFT(List1!T269,2))</f>
        <v xml:space="preserve"> 3</v>
      </c>
      <c r="T269" s="9" t="str">
        <f>IF(LEFT(List1!U269,2) = " N","-",LEFT(List1!U269,2))</f>
        <v xml:space="preserve"> 3</v>
      </c>
      <c r="U269" s="9" t="str">
        <f>IF(LEFT(List1!V269,2) = " N","-",LEFT(List1!V269,2))</f>
        <v>0</v>
      </c>
      <c r="V269" s="9" t="str">
        <f>IF(LEFT(List1!W269,2) = " N","-",LEFT(List1!W269,2))</f>
        <v xml:space="preserve"> 3</v>
      </c>
      <c r="W269" s="15" t="str">
        <f>List1!X269</f>
        <v xml:space="preserve"> V současnosti bez opatření                 </v>
      </c>
      <c r="X269" s="11" t="str">
        <f>List1!Y269</f>
        <v xml:space="preserve"> </v>
      </c>
    </row>
    <row r="270" spans="1:24" x14ac:dyDescent="0.25">
      <c r="A270" s="9">
        <f>List1!A270</f>
        <v>362</v>
      </c>
      <c r="B270" s="9">
        <f>List1!B270</f>
        <v>625</v>
      </c>
      <c r="C270" s="10" t="str">
        <f>List1!C270</f>
        <v xml:space="preserve"> Tilia cordata                                                                            </v>
      </c>
      <c r="D270" s="9" t="str">
        <f>List1!D270</f>
        <v xml:space="preserve"> Strom, skupina stromu </v>
      </c>
      <c r="E270" s="9" t="str">
        <f>LEFT(List1!E270,7)</f>
        <v xml:space="preserve">       </v>
      </c>
      <c r="F270" s="9">
        <f>List1!F270</f>
        <v>1</v>
      </c>
      <c r="G270" s="9" t="str">
        <f>List1!G270</f>
        <v xml:space="preserve">         14.0 </v>
      </c>
      <c r="H270" s="9" t="str">
        <f>List1!H270</f>
        <v xml:space="preserve">             3.0 </v>
      </c>
      <c r="I270" s="9" t="str">
        <f>List1!I270</f>
        <v xml:space="preserve">          8.0 </v>
      </c>
      <c r="J270" s="9">
        <f>List1!J270</f>
        <v>128</v>
      </c>
      <c r="K270" s="9" t="str">
        <f>List1!K270</f>
        <v xml:space="preserve">                    </v>
      </c>
      <c r="L270" s="9" t="str">
        <f>List1!L270</f>
        <v xml:space="preserve">          20.0 </v>
      </c>
      <c r="M270" s="9" t="str">
        <f>IF(LEFT(List1!N270,2) = " N","-",LEFT(List1!N270,2))</f>
        <v xml:space="preserve"> 4</v>
      </c>
      <c r="N270" s="9" t="str">
        <f>IF(LEFT(List1!O270,2) = " N","-",LEFT(List1!O270,2))</f>
        <v xml:space="preserve"> 4</v>
      </c>
      <c r="O270" s="9" t="str">
        <f>IF(LEFT(List1!P270,2) = " N","-",LEFT(List1!P270,2))</f>
        <v xml:space="preserve"> 4</v>
      </c>
      <c r="P270" s="9" t="str">
        <f>IF(LEFT(List1!Q270,2) = " N","-",LEFT(List1!Q270,2))</f>
        <v xml:space="preserve"> 5</v>
      </c>
      <c r="Q270" s="9" t="str">
        <f>IF(LEFT(List1!R270,2) = " N","-",LEFT(List1!R270,2))</f>
        <v xml:space="preserve"> 4</v>
      </c>
      <c r="R270" s="9" t="str">
        <f>IF(LEFT(List1!S270,2) = " N","-",LEFT(List1!S270,2))</f>
        <v xml:space="preserve"> 3</v>
      </c>
      <c r="S270" s="9" t="str">
        <f>IF(LEFT(List1!T270,2) = " N","-",LEFT(List1!T270,2))</f>
        <v xml:space="preserve"> 4</v>
      </c>
      <c r="T270" s="9" t="str">
        <f>IF(LEFT(List1!U270,2) = " N","-",LEFT(List1!U270,2))</f>
        <v xml:space="preserve"> 5</v>
      </c>
      <c r="U270" s="9" t="str">
        <f>IF(LEFT(List1!V270,2) = " N","-",LEFT(List1!V270,2))</f>
        <v>0</v>
      </c>
      <c r="V270" s="9" t="str">
        <f>IF(LEFT(List1!W270,2) = " N","-",LEFT(List1!W270,2))</f>
        <v xml:space="preserve"> 4</v>
      </c>
      <c r="W270" s="15" t="str">
        <f>List1!X270</f>
        <v xml:space="preserve"> V současnosti bez opatření                 </v>
      </c>
      <c r="X270" s="11" t="str">
        <f>List1!Y270</f>
        <v xml:space="preserve"> </v>
      </c>
    </row>
    <row r="271" spans="1:24" x14ac:dyDescent="0.25">
      <c r="A271" s="9">
        <f>List1!A271</f>
        <v>363</v>
      </c>
      <c r="B271" s="9">
        <f>List1!B271</f>
        <v>626</v>
      </c>
      <c r="C271" s="10" t="str">
        <f>List1!C271</f>
        <v xml:space="preserve"> Tilia cordata                                                                            </v>
      </c>
      <c r="D271" s="9" t="str">
        <f>List1!D271</f>
        <v xml:space="preserve"> Strom, skupina stromu </v>
      </c>
      <c r="E271" s="9" t="str">
        <f>LEFT(List1!E271,7)</f>
        <v xml:space="preserve">       </v>
      </c>
      <c r="F271" s="9">
        <f>List1!F271</f>
        <v>1</v>
      </c>
      <c r="G271" s="9" t="str">
        <f>List1!G271</f>
        <v xml:space="preserve">         12.0 </v>
      </c>
      <c r="H271" s="9" t="str">
        <f>List1!H271</f>
        <v xml:space="preserve">             3.0 </v>
      </c>
      <c r="I271" s="9" t="str">
        <f>List1!I271</f>
        <v xml:space="preserve">          9.0 </v>
      </c>
      <c r="J271" s="9">
        <f>List1!J271</f>
        <v>115</v>
      </c>
      <c r="K271" s="9" t="str">
        <f>List1!K271</f>
        <v xml:space="preserve">                    </v>
      </c>
      <c r="L271" s="9" t="str">
        <f>List1!L271</f>
        <v xml:space="preserve">          18.0 </v>
      </c>
      <c r="M271" s="9" t="str">
        <f>IF(LEFT(List1!N271,2) = " N","-",LEFT(List1!N271,2))</f>
        <v xml:space="preserve"> 4</v>
      </c>
      <c r="N271" s="9" t="str">
        <f>IF(LEFT(List1!O271,2) = " N","-",LEFT(List1!O271,2))</f>
        <v xml:space="preserve"> 4</v>
      </c>
      <c r="O271" s="9" t="str">
        <f>IF(LEFT(List1!P271,2) = " N","-",LEFT(List1!P271,2))</f>
        <v xml:space="preserve"> 4</v>
      </c>
      <c r="P271" s="9" t="str">
        <f>IF(LEFT(List1!Q271,2) = " N","-",LEFT(List1!Q271,2))</f>
        <v xml:space="preserve"> 5</v>
      </c>
      <c r="Q271" s="9" t="str">
        <f>IF(LEFT(List1!R271,2) = " N","-",LEFT(List1!R271,2))</f>
        <v xml:space="preserve"> 5</v>
      </c>
      <c r="R271" s="9" t="str">
        <f>IF(LEFT(List1!S271,2) = " N","-",LEFT(List1!S271,2))</f>
        <v xml:space="preserve"> 3</v>
      </c>
      <c r="S271" s="9" t="str">
        <f>IF(LEFT(List1!T271,2) = " N","-",LEFT(List1!T271,2))</f>
        <v xml:space="preserve"> 5</v>
      </c>
      <c r="T271" s="9" t="str">
        <f>IF(LEFT(List1!U271,2) = " N","-",LEFT(List1!U271,2))</f>
        <v xml:space="preserve"> 5</v>
      </c>
      <c r="U271" s="9" t="str">
        <f>IF(LEFT(List1!V271,2) = " N","-",LEFT(List1!V271,2))</f>
        <v>0</v>
      </c>
      <c r="V271" s="9" t="str">
        <f>IF(LEFT(List1!W271,2) = " N","-",LEFT(List1!W271,2))</f>
        <v xml:space="preserve"> 4</v>
      </c>
      <c r="W271" s="15" t="str">
        <f>List1!X271</f>
        <v xml:space="preserve"> V současnosti bez opatření                 </v>
      </c>
      <c r="X271" s="11" t="str">
        <f>List1!Y271</f>
        <v xml:space="preserve"> </v>
      </c>
    </row>
    <row r="272" spans="1:24" x14ac:dyDescent="0.25">
      <c r="A272" s="9">
        <f>List1!A272</f>
        <v>364</v>
      </c>
      <c r="B272" s="9">
        <f>List1!B272</f>
        <v>627</v>
      </c>
      <c r="C272" s="10" t="str">
        <f>List1!C272</f>
        <v xml:space="preserve"> Tilia cordata                                                                            </v>
      </c>
      <c r="D272" s="9" t="str">
        <f>List1!D272</f>
        <v xml:space="preserve"> Strom, skupina stromu </v>
      </c>
      <c r="E272" s="9" t="str">
        <f>LEFT(List1!E272,7)</f>
        <v xml:space="preserve">       </v>
      </c>
      <c r="F272" s="9">
        <f>List1!F272</f>
        <v>1</v>
      </c>
      <c r="G272" s="9" t="str">
        <f>List1!G272</f>
        <v xml:space="preserve">         13.0 </v>
      </c>
      <c r="H272" s="9" t="str">
        <f>List1!H272</f>
        <v xml:space="preserve">             3.0 </v>
      </c>
      <c r="I272" s="9" t="str">
        <f>List1!I272</f>
        <v xml:space="preserve">          8.0 </v>
      </c>
      <c r="J272" s="9">
        <f>List1!J272</f>
        <v>162</v>
      </c>
      <c r="K272" s="9" t="str">
        <f>List1!K272</f>
        <v xml:space="preserve">                    </v>
      </c>
      <c r="L272" s="9" t="str">
        <f>List1!L272</f>
        <v xml:space="preserve">          26.0 </v>
      </c>
      <c r="M272" s="9" t="str">
        <f>IF(LEFT(List1!N272,2) = " N","-",LEFT(List1!N272,2))</f>
        <v xml:space="preserve"> 4</v>
      </c>
      <c r="N272" s="9" t="str">
        <f>IF(LEFT(List1!O272,2) = " N","-",LEFT(List1!O272,2))</f>
        <v xml:space="preserve"> 5</v>
      </c>
      <c r="O272" s="9" t="str">
        <f>IF(LEFT(List1!P272,2) = " N","-",LEFT(List1!P272,2))</f>
        <v xml:space="preserve"> 4</v>
      </c>
      <c r="P272" s="9" t="str">
        <f>IF(LEFT(List1!Q272,2) = " N","-",LEFT(List1!Q272,2))</f>
        <v xml:space="preserve"> 5</v>
      </c>
      <c r="Q272" s="9" t="str">
        <f>IF(LEFT(List1!R272,2) = " N","-",LEFT(List1!R272,2))</f>
        <v xml:space="preserve"> 4</v>
      </c>
      <c r="R272" s="9" t="str">
        <f>IF(LEFT(List1!S272,2) = " N","-",LEFT(List1!S272,2))</f>
        <v xml:space="preserve"> 3</v>
      </c>
      <c r="S272" s="9" t="str">
        <f>IF(LEFT(List1!T272,2) = " N","-",LEFT(List1!T272,2))</f>
        <v xml:space="preserve"> 4</v>
      </c>
      <c r="T272" s="9" t="str">
        <f>IF(LEFT(List1!U272,2) = " N","-",LEFT(List1!U272,2))</f>
        <v xml:space="preserve"> 5</v>
      </c>
      <c r="U272" s="9" t="str">
        <f>IF(LEFT(List1!V272,2) = " N","-",LEFT(List1!V272,2))</f>
        <v>0</v>
      </c>
      <c r="V272" s="9" t="str">
        <f>IF(LEFT(List1!W272,2) = " N","-",LEFT(List1!W272,2))</f>
        <v xml:space="preserve"> 3</v>
      </c>
      <c r="W272" s="15" t="str">
        <f>List1!X272</f>
        <v xml:space="preserve"> V současnosti bez opatření                 </v>
      </c>
      <c r="X272" s="11" t="str">
        <f>List1!Y272</f>
        <v xml:space="preserve"> </v>
      </c>
    </row>
    <row r="273" spans="1:24" x14ac:dyDescent="0.25">
      <c r="A273" s="9">
        <f>List1!A273</f>
        <v>365</v>
      </c>
      <c r="B273" s="9">
        <f>List1!B273</f>
        <v>628</v>
      </c>
      <c r="C273" s="10" t="str">
        <f>List1!C273</f>
        <v xml:space="preserve"> Tilia cordata                                                                            </v>
      </c>
      <c r="D273" s="9" t="str">
        <f>List1!D273</f>
        <v xml:space="preserve"> Strom, skupina stromu </v>
      </c>
      <c r="E273" s="9" t="str">
        <f>LEFT(List1!E273,7)</f>
        <v xml:space="preserve">       </v>
      </c>
      <c r="F273" s="9">
        <f>List1!F273</f>
        <v>1</v>
      </c>
      <c r="G273" s="9" t="str">
        <f>List1!G273</f>
        <v xml:space="preserve">         12.0 </v>
      </c>
      <c r="H273" s="9" t="str">
        <f>List1!H273</f>
        <v xml:space="preserve">             2.0 </v>
      </c>
      <c r="I273" s="9" t="str">
        <f>List1!I273</f>
        <v xml:space="preserve">          8.0 </v>
      </c>
      <c r="J273" s="9">
        <f>List1!J273</f>
        <v>157</v>
      </c>
      <c r="K273" s="9" t="str">
        <f>List1!K273</f>
        <v xml:space="preserve">                    </v>
      </c>
      <c r="L273" s="9" t="str">
        <f>List1!L273</f>
        <v xml:space="preserve">          25.0 </v>
      </c>
      <c r="M273" s="9" t="str">
        <f>IF(LEFT(List1!N273,2) = " N","-",LEFT(List1!N273,2))</f>
        <v xml:space="preserve"> 4</v>
      </c>
      <c r="N273" s="9" t="str">
        <f>IF(LEFT(List1!O273,2) = " N","-",LEFT(List1!O273,2))</f>
        <v xml:space="preserve"> 4</v>
      </c>
      <c r="O273" s="9" t="str">
        <f>IF(LEFT(List1!P273,2) = " N","-",LEFT(List1!P273,2))</f>
        <v xml:space="preserve"> 4</v>
      </c>
      <c r="P273" s="9" t="str">
        <f>IF(LEFT(List1!Q273,2) = " N","-",LEFT(List1!Q273,2))</f>
        <v xml:space="preserve"> 4</v>
      </c>
      <c r="Q273" s="9" t="str">
        <f>IF(LEFT(List1!R273,2) = " N","-",LEFT(List1!R273,2))</f>
        <v xml:space="preserve"> 3</v>
      </c>
      <c r="R273" s="9" t="str">
        <f>IF(LEFT(List1!S273,2) = " N","-",LEFT(List1!S273,2))</f>
        <v xml:space="preserve"> 3</v>
      </c>
      <c r="S273" s="9" t="str">
        <f>IF(LEFT(List1!T273,2) = " N","-",LEFT(List1!T273,2))</f>
        <v xml:space="preserve"> 3</v>
      </c>
      <c r="T273" s="9" t="str">
        <f>IF(LEFT(List1!U273,2) = " N","-",LEFT(List1!U273,2))</f>
        <v xml:space="preserve"> 5</v>
      </c>
      <c r="U273" s="9" t="str">
        <f>IF(LEFT(List1!V273,2) = " N","-",LEFT(List1!V273,2))</f>
        <v>0</v>
      </c>
      <c r="V273" s="9" t="str">
        <f>IF(LEFT(List1!W273,2) = " N","-",LEFT(List1!W273,2))</f>
        <v xml:space="preserve"> 3</v>
      </c>
      <c r="W273" s="15" t="str">
        <f>List1!X273</f>
        <v xml:space="preserve"> V současnosti bez opatření                 </v>
      </c>
      <c r="X273" s="11" t="str">
        <f>List1!Y273</f>
        <v xml:space="preserve"> </v>
      </c>
    </row>
    <row r="274" spans="1:24" x14ac:dyDescent="0.25">
      <c r="A274" s="9">
        <f>List1!A274</f>
        <v>366</v>
      </c>
      <c r="B274" s="9">
        <f>List1!B274</f>
        <v>629</v>
      </c>
      <c r="C274" s="10" t="str">
        <f>List1!C274</f>
        <v xml:space="preserve"> Tilia cordata                                                                            </v>
      </c>
      <c r="D274" s="9" t="str">
        <f>List1!D274</f>
        <v xml:space="preserve"> Strom, skupina stromu </v>
      </c>
      <c r="E274" s="9" t="str">
        <f>LEFT(List1!E274,7)</f>
        <v xml:space="preserve">       </v>
      </c>
      <c r="F274" s="9">
        <f>List1!F274</f>
        <v>1</v>
      </c>
      <c r="G274" s="9" t="str">
        <f>List1!G274</f>
        <v xml:space="preserve">         15.0 </v>
      </c>
      <c r="H274" s="9" t="str">
        <f>List1!H274</f>
        <v xml:space="preserve">             3.0 </v>
      </c>
      <c r="I274" s="9" t="str">
        <f>List1!I274</f>
        <v xml:space="preserve">          9.0 </v>
      </c>
      <c r="J274" s="9">
        <f>List1!J274</f>
        <v>156</v>
      </c>
      <c r="K274" s="9" t="str">
        <f>List1!K274</f>
        <v xml:space="preserve">                    </v>
      </c>
      <c r="L274" s="9" t="str">
        <f>List1!L274</f>
        <v xml:space="preserve">          25.0 </v>
      </c>
      <c r="M274" s="9" t="str">
        <f>IF(LEFT(List1!N274,2) = " N","-",LEFT(List1!N274,2))</f>
        <v xml:space="preserve"> 4</v>
      </c>
      <c r="N274" s="9" t="str">
        <f>IF(LEFT(List1!O274,2) = " N","-",LEFT(List1!O274,2))</f>
        <v xml:space="preserve"> 4</v>
      </c>
      <c r="O274" s="9" t="str">
        <f>IF(LEFT(List1!P274,2) = " N","-",LEFT(List1!P274,2))</f>
        <v xml:space="preserve"> 4</v>
      </c>
      <c r="P274" s="9" t="str">
        <f>IF(LEFT(List1!Q274,2) = " N","-",LEFT(List1!Q274,2))</f>
        <v xml:space="preserve"> 5</v>
      </c>
      <c r="Q274" s="9" t="str">
        <f>IF(LEFT(List1!R274,2) = " N","-",LEFT(List1!R274,2))</f>
        <v xml:space="preserve"> 5</v>
      </c>
      <c r="R274" s="9" t="str">
        <f>IF(LEFT(List1!S274,2) = " N","-",LEFT(List1!S274,2))</f>
        <v xml:space="preserve"> 3</v>
      </c>
      <c r="S274" s="9" t="str">
        <f>IF(LEFT(List1!T274,2) = " N","-",LEFT(List1!T274,2))</f>
        <v xml:space="preserve"> 5</v>
      </c>
      <c r="T274" s="9" t="str">
        <f>IF(LEFT(List1!U274,2) = " N","-",LEFT(List1!U274,2))</f>
        <v xml:space="preserve"> 5</v>
      </c>
      <c r="U274" s="9" t="str">
        <f>IF(LEFT(List1!V274,2) = " N","-",LEFT(List1!V274,2))</f>
        <v>0</v>
      </c>
      <c r="V274" s="9" t="str">
        <f>IF(LEFT(List1!W274,2) = " N","-",LEFT(List1!W274,2))</f>
        <v xml:space="preserve"> 5</v>
      </c>
      <c r="W274" s="15" t="str">
        <f>List1!X274</f>
        <v xml:space="preserve"> V současnosti bez opatření                 </v>
      </c>
      <c r="X274" s="11" t="str">
        <f>List1!Y274</f>
        <v xml:space="preserve"> </v>
      </c>
    </row>
    <row r="275" spans="1:24" x14ac:dyDescent="0.25">
      <c r="A275" s="9">
        <f>List1!A275</f>
        <v>367</v>
      </c>
      <c r="B275" s="9">
        <f>List1!B275</f>
        <v>630</v>
      </c>
      <c r="C275" s="10" t="str">
        <f>List1!C275</f>
        <v xml:space="preserve"> Salix alba 'Tristis'                                                                     </v>
      </c>
      <c r="D275" s="9" t="str">
        <f>List1!D275</f>
        <v xml:space="preserve"> Strom, skupina stromu </v>
      </c>
      <c r="E275" s="9" t="str">
        <f>LEFT(List1!E275,7)</f>
        <v xml:space="preserve">       </v>
      </c>
      <c r="F275" s="9">
        <f>List1!F275</f>
        <v>1</v>
      </c>
      <c r="G275" s="9" t="str">
        <f>List1!G275</f>
        <v xml:space="preserve">         14.0 </v>
      </c>
      <c r="H275" s="9" t="str">
        <f>List1!H275</f>
        <v xml:space="preserve">             1.5 </v>
      </c>
      <c r="I275" s="9" t="str">
        <f>List1!I275</f>
        <v xml:space="preserve">          8.0 </v>
      </c>
      <c r="J275" s="9">
        <f>List1!J275</f>
        <v>140</v>
      </c>
      <c r="K275" s="9" t="str">
        <f>List1!K275</f>
        <v xml:space="preserve">                    </v>
      </c>
      <c r="L275" s="9" t="str">
        <f>List1!L275</f>
        <v xml:space="preserve">          22.0 </v>
      </c>
      <c r="M275" s="9" t="str">
        <f>IF(LEFT(List1!N275,2) = " N","-",LEFT(List1!N275,2))</f>
        <v xml:space="preserve"> 4</v>
      </c>
      <c r="N275" s="9" t="str">
        <f>IF(LEFT(List1!O275,2) = " N","-",LEFT(List1!O275,2))</f>
        <v xml:space="preserve"> 4</v>
      </c>
      <c r="O275" s="9" t="str">
        <f>IF(LEFT(List1!P275,2) = " N","-",LEFT(List1!P275,2))</f>
        <v xml:space="preserve"> 4</v>
      </c>
      <c r="P275" s="9" t="str">
        <f>IF(LEFT(List1!Q275,2) = " N","-",LEFT(List1!Q275,2))</f>
        <v xml:space="preserve"> 3</v>
      </c>
      <c r="Q275" s="9" t="str">
        <f>IF(LEFT(List1!R275,2) = " N","-",LEFT(List1!R275,2))</f>
        <v xml:space="preserve"> 4</v>
      </c>
      <c r="R275" s="9" t="str">
        <f>IF(LEFT(List1!S275,2) = " N","-",LEFT(List1!S275,2))</f>
        <v xml:space="preserve"> 2</v>
      </c>
      <c r="S275" s="9" t="str">
        <f>IF(LEFT(List1!T275,2) = " N","-",LEFT(List1!T275,2))</f>
        <v xml:space="preserve"> 3</v>
      </c>
      <c r="T275" s="9" t="str">
        <f>IF(LEFT(List1!U275,2) = " N","-",LEFT(List1!U275,2))</f>
        <v xml:space="preserve"> 4</v>
      </c>
      <c r="U275" s="9" t="str">
        <f>IF(LEFT(List1!V275,2) = " N","-",LEFT(List1!V275,2))</f>
        <v>0</v>
      </c>
      <c r="V275" s="9" t="str">
        <f>IF(LEFT(List1!W275,2) = " N","-",LEFT(List1!W275,2))</f>
        <v xml:space="preserve"> 3</v>
      </c>
      <c r="W275" s="15" t="str">
        <f>List1!X275</f>
        <v xml:space="preserve"> V současnosti bez opatření                 </v>
      </c>
      <c r="X275" s="11" t="str">
        <f>List1!Y275</f>
        <v xml:space="preserve"> </v>
      </c>
    </row>
    <row r="276" spans="1:24" x14ac:dyDescent="0.25">
      <c r="A276" s="9">
        <f>List1!A276</f>
        <v>368</v>
      </c>
      <c r="B276" s="9">
        <f>List1!B276</f>
        <v>631</v>
      </c>
      <c r="C276" s="10" t="str">
        <f>List1!C276</f>
        <v xml:space="preserve"> Tilia cordata                                                                            </v>
      </c>
      <c r="D276" s="9" t="str">
        <f>List1!D276</f>
        <v xml:space="preserve"> Strom, skupina stromu </v>
      </c>
      <c r="E276" s="9" t="str">
        <f>LEFT(List1!E276,7)</f>
        <v xml:space="preserve">       </v>
      </c>
      <c r="F276" s="9">
        <f>List1!F276</f>
        <v>1</v>
      </c>
      <c r="G276" s="9" t="str">
        <f>List1!G276</f>
        <v xml:space="preserve">          9.5 </v>
      </c>
      <c r="H276" s="9" t="str">
        <f>List1!H276</f>
        <v xml:space="preserve">             2.0 </v>
      </c>
      <c r="I276" s="9" t="str">
        <f>List1!I276</f>
        <v xml:space="preserve">          3.0 </v>
      </c>
      <c r="J276" s="9">
        <f>List1!J276</f>
        <v>63</v>
      </c>
      <c r="K276" s="9" t="str">
        <f>List1!K276</f>
        <v xml:space="preserve">                    </v>
      </c>
      <c r="L276" s="9" t="str">
        <f>List1!L276</f>
        <v xml:space="preserve">          10.0 </v>
      </c>
      <c r="M276" s="9" t="str">
        <f>IF(LEFT(List1!N276,2) = " N","-",LEFT(List1!N276,2))</f>
        <v xml:space="preserve"> 3</v>
      </c>
      <c r="N276" s="9" t="str">
        <f>IF(LEFT(List1!O276,2) = " N","-",LEFT(List1!O276,2))</f>
        <v xml:space="preserve"> 5</v>
      </c>
      <c r="O276" s="9" t="str">
        <f>IF(LEFT(List1!P276,2) = " N","-",LEFT(List1!P276,2))</f>
        <v xml:space="preserve"> 5</v>
      </c>
      <c r="P276" s="9" t="str">
        <f>IF(LEFT(List1!Q276,2) = " N","-",LEFT(List1!Q276,2))</f>
        <v xml:space="preserve"> 5</v>
      </c>
      <c r="Q276" s="9" t="str">
        <f>IF(LEFT(List1!R276,2) = " N","-",LEFT(List1!R276,2))</f>
        <v xml:space="preserve"> 5</v>
      </c>
      <c r="R276" s="9" t="str">
        <f>IF(LEFT(List1!S276,2) = " N","-",LEFT(List1!S276,2))</f>
        <v xml:space="preserve"> 2</v>
      </c>
      <c r="S276" s="9" t="str">
        <f>IF(LEFT(List1!T276,2) = " N","-",LEFT(List1!T276,2))</f>
        <v xml:space="preserve"> 5</v>
      </c>
      <c r="T276" s="9" t="str">
        <f>IF(LEFT(List1!U276,2) = " N","-",LEFT(List1!U276,2))</f>
        <v xml:space="preserve"> 5</v>
      </c>
      <c r="U276" s="9" t="str">
        <f>IF(LEFT(List1!V276,2) = " N","-",LEFT(List1!V276,2))</f>
        <v>0</v>
      </c>
      <c r="V276" s="9" t="str">
        <f>IF(LEFT(List1!W276,2) = " N","-",LEFT(List1!W276,2))</f>
        <v xml:space="preserve"> 5</v>
      </c>
      <c r="W276" s="15" t="str">
        <f>List1!X276</f>
        <v xml:space="preserve"> V současnosti bez opatření                 </v>
      </c>
      <c r="X276" s="11" t="str">
        <f>List1!Y276</f>
        <v xml:space="preserve"> </v>
      </c>
    </row>
    <row r="277" spans="1:24" x14ac:dyDescent="0.25">
      <c r="A277" s="9">
        <f>List1!A277</f>
        <v>369</v>
      </c>
      <c r="B277" s="9">
        <f>List1!B277</f>
        <v>632</v>
      </c>
      <c r="C277" s="10" t="str">
        <f>List1!C277</f>
        <v xml:space="preserve"> Salix alba 'Tristis'                                                                     </v>
      </c>
      <c r="D277" s="9" t="str">
        <f>List1!D277</f>
        <v xml:space="preserve"> Strom, skupina stromu </v>
      </c>
      <c r="E277" s="9" t="str">
        <f>LEFT(List1!E277,7)</f>
        <v xml:space="preserve">       </v>
      </c>
      <c r="F277" s="9">
        <f>List1!F277</f>
        <v>1</v>
      </c>
      <c r="G277" s="9" t="str">
        <f>List1!G277</f>
        <v xml:space="preserve">         14.5 </v>
      </c>
      <c r="H277" s="9" t="str">
        <f>List1!H277</f>
        <v xml:space="preserve">             2.0 </v>
      </c>
      <c r="I277" s="9" t="str">
        <f>List1!I277</f>
        <v xml:space="preserve">          9.0 </v>
      </c>
      <c r="J277" s="9">
        <f>List1!J277</f>
        <v>138</v>
      </c>
      <c r="K277" s="9" t="str">
        <f>List1!K277</f>
        <v xml:space="preserve">                    </v>
      </c>
      <c r="L277" s="9" t="str">
        <f>List1!L277</f>
        <v xml:space="preserve">          22.0 </v>
      </c>
      <c r="M277" s="9" t="str">
        <f>IF(LEFT(List1!N277,2) = " N","-",LEFT(List1!N277,2))</f>
        <v xml:space="preserve"> 4</v>
      </c>
      <c r="N277" s="9" t="str">
        <f>IF(LEFT(List1!O277,2) = " N","-",LEFT(List1!O277,2))</f>
        <v xml:space="preserve"> 4</v>
      </c>
      <c r="O277" s="9" t="str">
        <f>IF(LEFT(List1!P277,2) = " N","-",LEFT(List1!P277,2))</f>
        <v xml:space="preserve"> 4</v>
      </c>
      <c r="P277" s="9" t="str">
        <f>IF(LEFT(List1!Q277,2) = " N","-",LEFT(List1!Q277,2))</f>
        <v xml:space="preserve"> 3</v>
      </c>
      <c r="Q277" s="9" t="str">
        <f>IF(LEFT(List1!R277,2) = " N","-",LEFT(List1!R277,2))</f>
        <v xml:space="preserve"> 4</v>
      </c>
      <c r="R277" s="9" t="str">
        <f>IF(LEFT(List1!S277,2) = " N","-",LEFT(List1!S277,2))</f>
        <v xml:space="preserve"> 2</v>
      </c>
      <c r="S277" s="9" t="str">
        <f>IF(LEFT(List1!T277,2) = " N","-",LEFT(List1!T277,2))</f>
        <v xml:space="preserve"> 3</v>
      </c>
      <c r="T277" s="9" t="str">
        <f>IF(LEFT(List1!U277,2) = " N","-",LEFT(List1!U277,2))</f>
        <v xml:space="preserve"> 4</v>
      </c>
      <c r="U277" s="9" t="str">
        <f>IF(LEFT(List1!V277,2) = " N","-",LEFT(List1!V277,2))</f>
        <v>0</v>
      </c>
      <c r="V277" s="9" t="str">
        <f>IF(LEFT(List1!W277,2) = " N","-",LEFT(List1!W277,2))</f>
        <v xml:space="preserve"> 3</v>
      </c>
      <c r="W277" s="15" t="str">
        <f>List1!X277</f>
        <v xml:space="preserve"> V současnosti bez opatření                 </v>
      </c>
      <c r="X277" s="11" t="str">
        <f>List1!Y277</f>
        <v xml:space="preserve"> </v>
      </c>
    </row>
    <row r="278" spans="1:24" x14ac:dyDescent="0.25">
      <c r="A278" s="9">
        <f>List1!A278</f>
        <v>370</v>
      </c>
      <c r="B278" s="9">
        <f>List1!B278</f>
        <v>633</v>
      </c>
      <c r="C278" s="10" t="str">
        <f>List1!C278</f>
        <v xml:space="preserve"> Picea pungens                                                                            </v>
      </c>
      <c r="D278" s="9" t="str">
        <f>List1!D278</f>
        <v xml:space="preserve"> Strom, skupina stromu </v>
      </c>
      <c r="E278" s="9" t="str">
        <f>LEFT(List1!E278,7)</f>
        <v xml:space="preserve">       </v>
      </c>
      <c r="F278" s="9">
        <f>List1!F278</f>
        <v>1</v>
      </c>
      <c r="G278" s="9" t="str">
        <f>List1!G278</f>
        <v xml:space="preserve">         17.5 </v>
      </c>
      <c r="H278" s="9" t="str">
        <f>List1!H278</f>
        <v xml:space="preserve">             4.0 </v>
      </c>
      <c r="I278" s="9" t="str">
        <f>List1!I278</f>
        <v xml:space="preserve">          6.0 </v>
      </c>
      <c r="J278" s="9">
        <f>List1!J278</f>
        <v>161</v>
      </c>
      <c r="K278" s="9" t="str">
        <f>List1!K278</f>
        <v xml:space="preserve">                    </v>
      </c>
      <c r="L278" s="9" t="str">
        <f>List1!L278</f>
        <v xml:space="preserve">          26.0 </v>
      </c>
      <c r="M278" s="9" t="str">
        <f>IF(LEFT(List1!N278,2) = " N","-",LEFT(List1!N278,2))</f>
        <v xml:space="preserve"> 4</v>
      </c>
      <c r="N278" s="9" t="str">
        <f>IF(LEFT(List1!O278,2) = " N","-",LEFT(List1!O278,2))</f>
        <v xml:space="preserve"> 4</v>
      </c>
      <c r="O278" s="9" t="str">
        <f>IF(LEFT(List1!P278,2) = " N","-",LEFT(List1!P278,2))</f>
        <v xml:space="preserve"> 4</v>
      </c>
      <c r="P278" s="9" t="str">
        <f>IF(LEFT(List1!Q278,2) = " N","-",LEFT(List1!Q278,2))</f>
        <v xml:space="preserve"> 2</v>
      </c>
      <c r="Q278" s="9" t="str">
        <f>IF(LEFT(List1!R278,2) = " N","-",LEFT(List1!R278,2))</f>
        <v xml:space="preserve"> 3</v>
      </c>
      <c r="R278" s="9" t="str">
        <f>IF(LEFT(List1!S278,2) = " N","-",LEFT(List1!S278,2))</f>
        <v xml:space="preserve"> 2</v>
      </c>
      <c r="S278" s="9" t="str">
        <f>IF(LEFT(List1!T278,2) = " N","-",LEFT(List1!T278,2))</f>
        <v xml:space="preserve"> 2</v>
      </c>
      <c r="T278" s="9" t="str">
        <f>IF(LEFT(List1!U278,2) = " N","-",LEFT(List1!U278,2))</f>
        <v xml:space="preserve"> 4</v>
      </c>
      <c r="U278" s="9" t="str">
        <f>IF(LEFT(List1!V278,2) = " N","-",LEFT(List1!V278,2))</f>
        <v>30</v>
      </c>
      <c r="V278" s="9" t="str">
        <f>IF(LEFT(List1!W278,2) = " N","-",LEFT(List1!W278,2))</f>
        <v xml:space="preserve"> 2</v>
      </c>
      <c r="W278" s="15" t="str">
        <f>List1!X278</f>
        <v xml:space="preserve"> V současnosti bez opatření                 </v>
      </c>
      <c r="X278" s="11" t="str">
        <f>List1!Y278</f>
        <v xml:space="preserve"> </v>
      </c>
    </row>
    <row r="279" spans="1:24" x14ac:dyDescent="0.25">
      <c r="A279" s="9">
        <f>List1!A279</f>
        <v>371</v>
      </c>
      <c r="B279" s="9">
        <f>List1!B279</f>
        <v>634</v>
      </c>
      <c r="C279" s="10" t="str">
        <f>List1!C279</f>
        <v xml:space="preserve"> Betula pendula                                                                           </v>
      </c>
      <c r="D279" s="9" t="str">
        <f>List1!D279</f>
        <v xml:space="preserve"> Strom, skupina stromu </v>
      </c>
      <c r="E279" s="9" t="str">
        <f>LEFT(List1!E279,7)</f>
        <v xml:space="preserve">       </v>
      </c>
      <c r="F279" s="9">
        <f>List1!F279</f>
        <v>1</v>
      </c>
      <c r="G279" s="9" t="str">
        <f>List1!G279</f>
        <v xml:space="preserve">         19.5 </v>
      </c>
      <c r="H279" s="9" t="str">
        <f>List1!H279</f>
        <v xml:space="preserve">             4.0 </v>
      </c>
      <c r="I279" s="9" t="str">
        <f>List1!I279</f>
        <v xml:space="preserve">         10.0 </v>
      </c>
      <c r="J279" s="9">
        <f>List1!J279</f>
        <v>123</v>
      </c>
      <c r="K279" s="9" t="str">
        <f>List1!K279</f>
        <v xml:space="preserve">                    </v>
      </c>
      <c r="L279" s="9" t="str">
        <f>List1!L279</f>
        <v xml:space="preserve">          20.0 </v>
      </c>
      <c r="M279" s="9" t="str">
        <f>IF(LEFT(List1!N279,2) = " N","-",LEFT(List1!N279,2))</f>
        <v xml:space="preserve"> 4</v>
      </c>
      <c r="N279" s="9" t="str">
        <f>IF(LEFT(List1!O279,2) = " N","-",LEFT(List1!O279,2))</f>
        <v xml:space="preserve"> 3</v>
      </c>
      <c r="O279" s="9" t="str">
        <f>IF(LEFT(List1!P279,2) = " N","-",LEFT(List1!P279,2))</f>
        <v xml:space="preserve"> 4</v>
      </c>
      <c r="P279" s="9" t="str">
        <f>IF(LEFT(List1!Q279,2) = " N","-",LEFT(List1!Q279,2))</f>
        <v xml:space="preserve"> 3</v>
      </c>
      <c r="Q279" s="9" t="str">
        <f>IF(LEFT(List1!R279,2) = " N","-",LEFT(List1!R279,2))</f>
        <v xml:space="preserve"> 3</v>
      </c>
      <c r="R279" s="9" t="str">
        <f>IF(LEFT(List1!S279,2) = " N","-",LEFT(List1!S279,2))</f>
        <v xml:space="preserve"> 2</v>
      </c>
      <c r="S279" s="9" t="str">
        <f>IF(LEFT(List1!T279,2) = " N","-",LEFT(List1!T279,2))</f>
        <v xml:space="preserve"> 2</v>
      </c>
      <c r="T279" s="9" t="str">
        <f>IF(LEFT(List1!U279,2) = " N","-",LEFT(List1!U279,2))</f>
        <v xml:space="preserve"> 5</v>
      </c>
      <c r="U279" s="9" t="str">
        <f>IF(LEFT(List1!V279,2) = " N","-",LEFT(List1!V279,2))</f>
        <v>10</v>
      </c>
      <c r="V279" s="9" t="str">
        <f>IF(LEFT(List1!W279,2) = " N","-",LEFT(List1!W279,2))</f>
        <v xml:space="preserve"> 3</v>
      </c>
      <c r="W279" s="15" t="str">
        <f>List1!X279</f>
        <v xml:space="preserve"> V současnosti bez opatření                 </v>
      </c>
      <c r="X279" s="11" t="str">
        <f>List1!Y279</f>
        <v xml:space="preserve"> </v>
      </c>
    </row>
    <row r="280" spans="1:24" ht="45" x14ac:dyDescent="0.25">
      <c r="A280" s="9">
        <f>List1!A280</f>
        <v>372</v>
      </c>
      <c r="B280" s="9">
        <f>List1!B280</f>
        <v>635</v>
      </c>
      <c r="C280" s="10" t="str">
        <f>List1!C280</f>
        <v xml:space="preserve"> Betula pendula                                                                           </v>
      </c>
      <c r="D280" s="9" t="str">
        <f>List1!D280</f>
        <v xml:space="preserve"> Strom, skupina stromu </v>
      </c>
      <c r="E280" s="9" t="str">
        <f>LEFT(List1!E280,7)</f>
        <v xml:space="preserve">       </v>
      </c>
      <c r="F280" s="9">
        <f>List1!F280</f>
        <v>1</v>
      </c>
      <c r="G280" s="9" t="str">
        <f>List1!G280</f>
        <v xml:space="preserve">         23.5 </v>
      </c>
      <c r="H280" s="9" t="str">
        <f>List1!H280</f>
        <v xml:space="preserve">             5.0 </v>
      </c>
      <c r="I280" s="9" t="str">
        <f>List1!I280</f>
        <v xml:space="preserve">         10.0 </v>
      </c>
      <c r="J280" s="9">
        <f>List1!J280</f>
        <v>174</v>
      </c>
      <c r="K280" s="9" t="str">
        <f>List1!K280</f>
        <v xml:space="preserve">                    </v>
      </c>
      <c r="L280" s="9" t="str">
        <f>List1!L280</f>
        <v xml:space="preserve">          28.0 </v>
      </c>
      <c r="M280" s="9" t="str">
        <f>IF(LEFT(List1!N280,2) = " N","-",LEFT(List1!N280,2))</f>
        <v xml:space="preserve"> 4</v>
      </c>
      <c r="N280" s="9" t="str">
        <f>IF(LEFT(List1!O280,2) = " N","-",LEFT(List1!O280,2))</f>
        <v xml:space="preserve"> 4</v>
      </c>
      <c r="O280" s="9" t="str">
        <f>IF(LEFT(List1!P280,2) = " N","-",LEFT(List1!P280,2))</f>
        <v xml:space="preserve"> 4</v>
      </c>
      <c r="P280" s="9" t="str">
        <f>IF(LEFT(List1!Q280,2) = " N","-",LEFT(List1!Q280,2))</f>
        <v xml:space="preserve"> 2</v>
      </c>
      <c r="Q280" s="9" t="str">
        <f>IF(LEFT(List1!R280,2) = " N","-",LEFT(List1!R280,2))</f>
        <v xml:space="preserve"> 2</v>
      </c>
      <c r="R280" s="9" t="str">
        <f>IF(LEFT(List1!S280,2) = " N","-",LEFT(List1!S280,2))</f>
        <v xml:space="preserve"> 2</v>
      </c>
      <c r="S280" s="9" t="str">
        <f>IF(LEFT(List1!T280,2) = " N","-",LEFT(List1!T280,2))</f>
        <v xml:space="preserve"> 2</v>
      </c>
      <c r="T280" s="9" t="str">
        <f>IF(LEFT(List1!U280,2) = " N","-",LEFT(List1!U280,2))</f>
        <v xml:space="preserve"> 5</v>
      </c>
      <c r="U280" s="9" t="str">
        <f>IF(LEFT(List1!V280,2) = " N","-",LEFT(List1!V280,2))</f>
        <v>0</v>
      </c>
      <c r="V280" s="9" t="str">
        <f>IF(LEFT(List1!W280,2) = " N","-",LEFT(List1!W280,2))</f>
        <v xml:space="preserve"> 3</v>
      </c>
      <c r="W280" s="15" t="str">
        <f>List1!X280</f>
        <v xml:space="preserve"> OD-kaceni                                  </v>
      </c>
      <c r="X280" s="11" t="str">
        <f>List1!Y280</f>
        <v xml:space="preserve"> nalezena Kretzschmaria deusta na bázi</v>
      </c>
    </row>
    <row r="281" spans="1:24" x14ac:dyDescent="0.25">
      <c r="A281" s="9">
        <f>List1!A281</f>
        <v>373</v>
      </c>
      <c r="B281" s="9">
        <f>List1!B281</f>
        <v>636</v>
      </c>
      <c r="C281" s="10" t="str">
        <f>List1!C281</f>
        <v xml:space="preserve"> Picea pungens                                                                            </v>
      </c>
      <c r="D281" s="9" t="str">
        <f>List1!D281</f>
        <v xml:space="preserve"> Strom, skupina stromu </v>
      </c>
      <c r="E281" s="9" t="str">
        <f>LEFT(List1!E281,7)</f>
        <v xml:space="preserve">       </v>
      </c>
      <c r="F281" s="9">
        <f>List1!F281</f>
        <v>1</v>
      </c>
      <c r="G281" s="9" t="str">
        <f>List1!G281</f>
        <v xml:space="preserve">         18.0 </v>
      </c>
      <c r="H281" s="9" t="str">
        <f>List1!H281</f>
        <v xml:space="preserve">             3.5 </v>
      </c>
      <c r="I281" s="9" t="str">
        <f>List1!I281</f>
        <v xml:space="preserve">          5.0 </v>
      </c>
      <c r="J281" s="9">
        <f>List1!J281</f>
        <v>164</v>
      </c>
      <c r="K281" s="9" t="str">
        <f>List1!K281</f>
        <v xml:space="preserve">                    </v>
      </c>
      <c r="L281" s="9" t="str">
        <f>List1!L281</f>
        <v xml:space="preserve">          26.0 </v>
      </c>
      <c r="M281" s="9" t="str">
        <f>IF(LEFT(List1!N281,2) = " N","-",LEFT(List1!N281,2))</f>
        <v xml:space="preserve"> 4</v>
      </c>
      <c r="N281" s="9" t="str">
        <f>IF(LEFT(List1!O281,2) = " N","-",LEFT(List1!O281,2))</f>
        <v xml:space="preserve"> 3</v>
      </c>
      <c r="O281" s="9" t="str">
        <f>IF(LEFT(List1!P281,2) = " N","-",LEFT(List1!P281,2))</f>
        <v xml:space="preserve"> 4</v>
      </c>
      <c r="P281" s="9" t="str">
        <f>IF(LEFT(List1!Q281,2) = " N","-",LEFT(List1!Q281,2))</f>
        <v xml:space="preserve"> 2</v>
      </c>
      <c r="Q281" s="9" t="str">
        <f>IF(LEFT(List1!R281,2) = " N","-",LEFT(List1!R281,2))</f>
        <v xml:space="preserve"> 4</v>
      </c>
      <c r="R281" s="9" t="str">
        <f>IF(LEFT(List1!S281,2) = " N","-",LEFT(List1!S281,2))</f>
        <v xml:space="preserve"> 2</v>
      </c>
      <c r="S281" s="9" t="str">
        <f>IF(LEFT(List1!T281,2) = " N","-",LEFT(List1!T281,2))</f>
        <v xml:space="preserve"> 3</v>
      </c>
      <c r="T281" s="9" t="str">
        <f>IF(LEFT(List1!U281,2) = " N","-",LEFT(List1!U281,2))</f>
        <v xml:space="preserve"> 4</v>
      </c>
      <c r="U281" s="9" t="str">
        <f>IF(LEFT(List1!V281,2) = " N","-",LEFT(List1!V281,2))</f>
        <v>20</v>
      </c>
      <c r="V281" s="9" t="str">
        <f>IF(LEFT(List1!W281,2) = " N","-",LEFT(List1!W281,2))</f>
        <v xml:space="preserve"> 3</v>
      </c>
      <c r="W281" s="15" t="str">
        <f>List1!X281</f>
        <v xml:space="preserve"> V současnosti bez opatření                 </v>
      </c>
      <c r="X281" s="11" t="str">
        <f>List1!Y281</f>
        <v xml:space="preserve"> </v>
      </c>
    </row>
    <row r="282" spans="1:24" ht="30" x14ac:dyDescent="0.25">
      <c r="A282" s="9">
        <f>List1!A282</f>
        <v>374</v>
      </c>
      <c r="B282" s="9">
        <f>List1!B282</f>
        <v>637</v>
      </c>
      <c r="C282" s="10" t="str">
        <f>List1!C282</f>
        <v xml:space="preserve"> Thuja occidentalis                                                                       </v>
      </c>
      <c r="D282" s="9" t="str">
        <f>List1!D282</f>
        <v xml:space="preserve"> Strom, skupina stromu </v>
      </c>
      <c r="E282" s="9" t="str">
        <f>LEFT(List1!E282,7)</f>
        <v xml:space="preserve">       </v>
      </c>
      <c r="F282" s="9">
        <f>List1!F282</f>
        <v>1</v>
      </c>
      <c r="G282" s="9" t="str">
        <f>List1!G282</f>
        <v xml:space="preserve">         14.0 </v>
      </c>
      <c r="H282" s="9" t="str">
        <f>List1!H282</f>
        <v xml:space="preserve">             2.0 </v>
      </c>
      <c r="I282" s="9" t="str">
        <f>List1!I282</f>
        <v xml:space="preserve">          4.0 </v>
      </c>
      <c r="J282" s="9">
        <f>List1!J282</f>
        <v>112</v>
      </c>
      <c r="K282" s="9" t="str">
        <f>List1!K282</f>
        <v xml:space="preserve">                    </v>
      </c>
      <c r="L282" s="9" t="str">
        <f>List1!L282</f>
        <v xml:space="preserve">          18.0 </v>
      </c>
      <c r="M282" s="9" t="str">
        <f>IF(LEFT(List1!N282,2) = " N","-",LEFT(List1!N282,2))</f>
        <v xml:space="preserve"> 4</v>
      </c>
      <c r="N282" s="9" t="str">
        <f>IF(LEFT(List1!O282,2) = " N","-",LEFT(List1!O282,2))</f>
        <v xml:space="preserve"> 3</v>
      </c>
      <c r="O282" s="9" t="str">
        <f>IF(LEFT(List1!P282,2) = " N","-",LEFT(List1!P282,2))</f>
        <v xml:space="preserve"> 4</v>
      </c>
      <c r="P282" s="9" t="str">
        <f>IF(LEFT(List1!Q282,2) = " N","-",LEFT(List1!Q282,2))</f>
        <v xml:space="preserve"> 2</v>
      </c>
      <c r="Q282" s="9" t="str">
        <f>IF(LEFT(List1!R282,2) = " N","-",LEFT(List1!R282,2))</f>
        <v xml:space="preserve"> 2</v>
      </c>
      <c r="R282" s="9" t="str">
        <f>IF(LEFT(List1!S282,2) = " N","-",LEFT(List1!S282,2))</f>
        <v xml:space="preserve"> 2</v>
      </c>
      <c r="S282" s="9" t="str">
        <f>IF(LEFT(List1!T282,2) = " N","-",LEFT(List1!T282,2))</f>
        <v xml:space="preserve"> 2</v>
      </c>
      <c r="T282" s="9" t="str">
        <f>IF(LEFT(List1!U282,2) = " N","-",LEFT(List1!U282,2))</f>
        <v xml:space="preserve"> 3</v>
      </c>
      <c r="U282" s="9" t="str">
        <f>IF(LEFT(List1!V282,2) = " N","-",LEFT(List1!V282,2))</f>
        <v>40</v>
      </c>
      <c r="V282" s="9" t="str">
        <f>IF(LEFT(List1!W282,2) = " N","-",LEFT(List1!W282,2))</f>
        <v xml:space="preserve"> 2</v>
      </c>
      <c r="W282" s="15" t="str">
        <f>List1!X282</f>
        <v xml:space="preserve"> OD-kaceni                                  </v>
      </c>
      <c r="X282" s="11" t="str">
        <f>List1!Y282</f>
        <v xml:space="preserve"> vylomená kosterní větev</v>
      </c>
    </row>
    <row r="283" spans="1:24" x14ac:dyDescent="0.25">
      <c r="A283" s="9">
        <f>List1!A283</f>
        <v>375</v>
      </c>
      <c r="B283" s="9">
        <f>List1!B283</f>
        <v>638</v>
      </c>
      <c r="C283" s="10" t="str">
        <f>List1!C283</f>
        <v xml:space="preserve"> Chamaecyparis lawsoniana                                                                 </v>
      </c>
      <c r="D283" s="9" t="str">
        <f>List1!D283</f>
        <v xml:space="preserve"> Strom, skupina stromu </v>
      </c>
      <c r="E283" s="9" t="str">
        <f>LEFT(List1!E283,7)</f>
        <v xml:space="preserve">       </v>
      </c>
      <c r="F283" s="9">
        <f>List1!F283</f>
        <v>1</v>
      </c>
      <c r="G283" s="9" t="str">
        <f>List1!G283</f>
        <v xml:space="preserve">         19.5 </v>
      </c>
      <c r="H283" s="9" t="str">
        <f>List1!H283</f>
        <v xml:space="preserve">             2.5 </v>
      </c>
      <c r="I283" s="9" t="str">
        <f>List1!I283</f>
        <v xml:space="preserve">          4.0 </v>
      </c>
      <c r="J283" s="9">
        <f>List1!J283</f>
        <v>123</v>
      </c>
      <c r="K283" s="9" t="str">
        <f>List1!K283</f>
        <v xml:space="preserve">                    </v>
      </c>
      <c r="L283" s="9" t="str">
        <f>List1!L283</f>
        <v xml:space="preserve">          20.0 </v>
      </c>
      <c r="M283" s="9" t="str">
        <f>IF(LEFT(List1!N283,2) = " N","-",LEFT(List1!N283,2))</f>
        <v xml:space="preserve"> 4</v>
      </c>
      <c r="N283" s="9" t="str">
        <f>IF(LEFT(List1!O283,2) = " N","-",LEFT(List1!O283,2))</f>
        <v xml:space="preserve"> 4</v>
      </c>
      <c r="O283" s="9" t="str">
        <f>IF(LEFT(List1!P283,2) = " N","-",LEFT(List1!P283,2))</f>
        <v xml:space="preserve"> 4</v>
      </c>
      <c r="P283" s="9" t="str">
        <f>IF(LEFT(List1!Q283,2) = " N","-",LEFT(List1!Q283,2))</f>
        <v xml:space="preserve"> 3</v>
      </c>
      <c r="Q283" s="9" t="str">
        <f>IF(LEFT(List1!R283,2) = " N","-",LEFT(List1!R283,2))</f>
        <v xml:space="preserve"> 5</v>
      </c>
      <c r="R283" s="9" t="str">
        <f>IF(LEFT(List1!S283,2) = " N","-",LEFT(List1!S283,2))</f>
        <v xml:space="preserve"> 2</v>
      </c>
      <c r="S283" s="9" t="str">
        <f>IF(LEFT(List1!T283,2) = " N","-",LEFT(List1!T283,2))</f>
        <v xml:space="preserve"> 5</v>
      </c>
      <c r="T283" s="9" t="str">
        <f>IF(LEFT(List1!U283,2) = " N","-",LEFT(List1!U283,2))</f>
        <v xml:space="preserve"> 5</v>
      </c>
      <c r="U283" s="9" t="str">
        <f>IF(LEFT(List1!V283,2) = " N","-",LEFT(List1!V283,2))</f>
        <v>0</v>
      </c>
      <c r="V283" s="9" t="str">
        <f>IF(LEFT(List1!W283,2) = " N","-",LEFT(List1!W283,2))</f>
        <v xml:space="preserve"> 5</v>
      </c>
      <c r="W283" s="15" t="str">
        <f>List1!X283</f>
        <v xml:space="preserve"> V současnosti bez opatření                 </v>
      </c>
      <c r="X283" s="11" t="str">
        <f>List1!Y283</f>
        <v xml:space="preserve"> </v>
      </c>
    </row>
    <row r="284" spans="1:24" x14ac:dyDescent="0.25">
      <c r="A284" s="9">
        <f>List1!A284</f>
        <v>381</v>
      </c>
      <c r="B284" s="9">
        <f>List1!B284</f>
        <v>644</v>
      </c>
      <c r="C284" s="10" t="str">
        <f>List1!C284</f>
        <v xml:space="preserve"> Thuja occidentalis                                                                       </v>
      </c>
      <c r="D284" s="9" t="str">
        <f>List1!D284</f>
        <v xml:space="preserve"> Strom, skupina stromu </v>
      </c>
      <c r="E284" s="9" t="str">
        <f>LEFT(List1!E284,7)</f>
        <v xml:space="preserve">       </v>
      </c>
      <c r="F284" s="9">
        <f>List1!F284</f>
        <v>1</v>
      </c>
      <c r="G284" s="9" t="str">
        <f>List1!G284</f>
        <v xml:space="preserve">         15.5 </v>
      </c>
      <c r="H284" s="9" t="str">
        <f>List1!H284</f>
        <v xml:space="preserve">             2.0 </v>
      </c>
      <c r="I284" s="9" t="str">
        <f>List1!I284</f>
        <v xml:space="preserve">          6.0 </v>
      </c>
      <c r="J284" s="9">
        <f>List1!J284</f>
        <v>182</v>
      </c>
      <c r="K284" s="9" t="str">
        <f>List1!K284</f>
        <v xml:space="preserve">                    </v>
      </c>
      <c r="L284" s="9" t="str">
        <f>List1!L284</f>
        <v xml:space="preserve">          29.0 </v>
      </c>
      <c r="M284" s="9" t="str">
        <f>IF(LEFT(List1!N284,2) = " N","-",LEFT(List1!N284,2))</f>
        <v xml:space="preserve"> 4</v>
      </c>
      <c r="N284" s="9" t="str">
        <f>IF(LEFT(List1!O284,2) = " N","-",LEFT(List1!O284,2))</f>
        <v xml:space="preserve"> 4</v>
      </c>
      <c r="O284" s="9" t="str">
        <f>IF(LEFT(List1!P284,2) = " N","-",LEFT(List1!P284,2))</f>
        <v xml:space="preserve"> 4</v>
      </c>
      <c r="P284" s="9" t="str">
        <f>IF(LEFT(List1!Q284,2) = " N","-",LEFT(List1!Q284,2))</f>
        <v xml:space="preserve"> 2</v>
      </c>
      <c r="Q284" s="9" t="str">
        <f>IF(LEFT(List1!R284,2) = " N","-",LEFT(List1!R284,2))</f>
        <v xml:space="preserve"> 2</v>
      </c>
      <c r="R284" s="9" t="str">
        <f>IF(LEFT(List1!S284,2) = " N","-",LEFT(List1!S284,2))</f>
        <v xml:space="preserve"> 2</v>
      </c>
      <c r="S284" s="9" t="str">
        <f>IF(LEFT(List1!T284,2) = " N","-",LEFT(List1!T284,2))</f>
        <v xml:space="preserve"> 2</v>
      </c>
      <c r="T284" s="9" t="str">
        <f>IF(LEFT(List1!U284,2) = " N","-",LEFT(List1!U284,2))</f>
        <v xml:space="preserve"> 2</v>
      </c>
      <c r="U284" s="9" t="str">
        <f>IF(LEFT(List1!V284,2) = " N","-",LEFT(List1!V284,2))</f>
        <v>20</v>
      </c>
      <c r="V284" s="9" t="str">
        <f>IF(LEFT(List1!W284,2) = " N","-",LEFT(List1!W284,2))</f>
        <v xml:space="preserve"> 2</v>
      </c>
      <c r="W284" s="15" t="str">
        <f>List1!X284</f>
        <v xml:space="preserve"> V současnosti bez opatření                 </v>
      </c>
      <c r="X284" s="11" t="str">
        <f>List1!Y284</f>
        <v xml:space="preserve"> </v>
      </c>
    </row>
    <row r="285" spans="1:24" x14ac:dyDescent="0.25">
      <c r="A285" s="9">
        <f>List1!A285</f>
        <v>382</v>
      </c>
      <c r="B285" s="9">
        <f>List1!B285</f>
        <v>645</v>
      </c>
      <c r="C285" s="10" t="str">
        <f>List1!C285</f>
        <v xml:space="preserve"> Picea pungens                                                                            </v>
      </c>
      <c r="D285" s="9" t="str">
        <f>List1!D285</f>
        <v xml:space="preserve"> Strom, skupina stromu </v>
      </c>
      <c r="E285" s="9" t="str">
        <f>LEFT(List1!E285,7)</f>
        <v xml:space="preserve">       </v>
      </c>
      <c r="F285" s="9">
        <f>List1!F285</f>
        <v>1</v>
      </c>
      <c r="G285" s="9" t="str">
        <f>List1!G285</f>
        <v xml:space="preserve">         16.0 </v>
      </c>
      <c r="H285" s="9" t="str">
        <f>List1!H285</f>
        <v xml:space="preserve">             2.0 </v>
      </c>
      <c r="I285" s="9" t="str">
        <f>List1!I285</f>
        <v xml:space="preserve">          5.0 </v>
      </c>
      <c r="J285" s="9">
        <f>List1!J285</f>
        <v>132</v>
      </c>
      <c r="K285" s="9" t="str">
        <f>List1!K285</f>
        <v xml:space="preserve">                    </v>
      </c>
      <c r="L285" s="9" t="str">
        <f>List1!L285</f>
        <v xml:space="preserve">          21.0 </v>
      </c>
      <c r="M285" s="9" t="str">
        <f>IF(LEFT(List1!N285,2) = " N","-",LEFT(List1!N285,2))</f>
        <v xml:space="preserve"> 4</v>
      </c>
      <c r="N285" s="9" t="str">
        <f>IF(LEFT(List1!O285,2) = " N","-",LEFT(List1!O285,2))</f>
        <v xml:space="preserve"> 3</v>
      </c>
      <c r="O285" s="9" t="str">
        <f>IF(LEFT(List1!P285,2) = " N","-",LEFT(List1!P285,2))</f>
        <v xml:space="preserve"> 3</v>
      </c>
      <c r="P285" s="9" t="str">
        <f>IF(LEFT(List1!Q285,2) = " N","-",LEFT(List1!Q285,2))</f>
        <v xml:space="preserve"> 2</v>
      </c>
      <c r="Q285" s="9" t="str">
        <f>IF(LEFT(List1!R285,2) = " N","-",LEFT(List1!R285,2))</f>
        <v xml:space="preserve"> 4</v>
      </c>
      <c r="R285" s="9" t="str">
        <f>IF(LEFT(List1!S285,2) = " N","-",LEFT(List1!S285,2))</f>
        <v xml:space="preserve"> 2</v>
      </c>
      <c r="S285" s="9" t="str">
        <f>IF(LEFT(List1!T285,2) = " N","-",LEFT(List1!T285,2))</f>
        <v xml:space="preserve"> 3</v>
      </c>
      <c r="T285" s="9" t="str">
        <f>IF(LEFT(List1!U285,2) = " N","-",LEFT(List1!U285,2))</f>
        <v xml:space="preserve"> 4</v>
      </c>
      <c r="U285" s="9" t="str">
        <f>IF(LEFT(List1!V285,2) = " N","-",LEFT(List1!V285,2))</f>
        <v>20</v>
      </c>
      <c r="V285" s="9" t="str">
        <f>IF(LEFT(List1!W285,2) = " N","-",LEFT(List1!W285,2))</f>
        <v xml:space="preserve"> 2</v>
      </c>
      <c r="W285" s="15" t="str">
        <f>List1!X285</f>
        <v xml:space="preserve"> V současnosti bez opatření                 </v>
      </c>
      <c r="X285" s="11" t="str">
        <f>List1!Y285</f>
        <v xml:space="preserve"> </v>
      </c>
    </row>
    <row r="286" spans="1:24" x14ac:dyDescent="0.25">
      <c r="A286" s="9">
        <f>List1!A286</f>
        <v>385</v>
      </c>
      <c r="B286" s="9">
        <f>List1!B286</f>
        <v>648</v>
      </c>
      <c r="C286" s="10" t="str">
        <f>List1!C286</f>
        <v xml:space="preserve"> Picea pungens                                                                            </v>
      </c>
      <c r="D286" s="9" t="str">
        <f>List1!D286</f>
        <v xml:space="preserve"> Strom, skupina stromu </v>
      </c>
      <c r="E286" s="9" t="str">
        <f>LEFT(List1!E286,7)</f>
        <v xml:space="preserve">       </v>
      </c>
      <c r="F286" s="9">
        <f>List1!F286</f>
        <v>1</v>
      </c>
      <c r="G286" s="9" t="str">
        <f>List1!G286</f>
        <v xml:space="preserve">         12.0 </v>
      </c>
      <c r="H286" s="9" t="str">
        <f>List1!H286</f>
        <v xml:space="preserve">             2.0 </v>
      </c>
      <c r="I286" s="9" t="str">
        <f>List1!I286</f>
        <v xml:space="preserve">          5.0 </v>
      </c>
      <c r="J286" s="9">
        <f>List1!J286</f>
        <v>101</v>
      </c>
      <c r="K286" s="9" t="str">
        <f>List1!K286</f>
        <v xml:space="preserve">                    </v>
      </c>
      <c r="L286" s="9" t="str">
        <f>List1!L286</f>
        <v xml:space="preserve">          16.0 </v>
      </c>
      <c r="M286" s="9" t="str">
        <f>IF(LEFT(List1!N286,2) = " N","-",LEFT(List1!N286,2))</f>
        <v xml:space="preserve"> 3</v>
      </c>
      <c r="N286" s="9" t="str">
        <f>IF(LEFT(List1!O286,2) = " N","-",LEFT(List1!O286,2))</f>
        <v xml:space="preserve"> 4</v>
      </c>
      <c r="O286" s="9" t="str">
        <f>IF(LEFT(List1!P286,2) = " N","-",LEFT(List1!P286,2))</f>
        <v xml:space="preserve"> 5</v>
      </c>
      <c r="P286" s="9" t="str">
        <f>IF(LEFT(List1!Q286,2) = " N","-",LEFT(List1!Q286,2))</f>
        <v xml:space="preserve"> 3</v>
      </c>
      <c r="Q286" s="9" t="str">
        <f>IF(LEFT(List1!R286,2) = " N","-",LEFT(List1!R286,2))</f>
        <v xml:space="preserve"> 5</v>
      </c>
      <c r="R286" s="9" t="str">
        <f>IF(LEFT(List1!S286,2) = " N","-",LEFT(List1!S286,2))</f>
        <v xml:space="preserve"> 2</v>
      </c>
      <c r="S286" s="9" t="str">
        <f>IF(LEFT(List1!T286,2) = " N","-",LEFT(List1!T286,2))</f>
        <v xml:space="preserve"> 5</v>
      </c>
      <c r="T286" s="9" t="str">
        <f>IF(LEFT(List1!U286,2) = " N","-",LEFT(List1!U286,2))</f>
        <v xml:space="preserve"> 5</v>
      </c>
      <c r="U286" s="9" t="str">
        <f>IF(LEFT(List1!V286,2) = " N","-",LEFT(List1!V286,2))</f>
        <v>10</v>
      </c>
      <c r="V286" s="9" t="str">
        <f>IF(LEFT(List1!W286,2) = " N","-",LEFT(List1!W286,2))</f>
        <v xml:space="preserve"> 4</v>
      </c>
      <c r="W286" s="15" t="str">
        <f>List1!X286</f>
        <v xml:space="preserve"> V současnosti bez opatření                 </v>
      </c>
      <c r="X286" s="11" t="str">
        <f>List1!Y286</f>
        <v xml:space="preserve"> </v>
      </c>
    </row>
    <row r="287" spans="1:24" x14ac:dyDescent="0.25">
      <c r="A287" s="9">
        <f>List1!A287</f>
        <v>386</v>
      </c>
      <c r="B287" s="9">
        <f>List1!B287</f>
        <v>649</v>
      </c>
      <c r="C287" s="10" t="str">
        <f>List1!C287</f>
        <v xml:space="preserve"> Thuja occidentalis                                                                       </v>
      </c>
      <c r="D287" s="9" t="str">
        <f>List1!D287</f>
        <v xml:space="preserve"> Strom, skupina stromu </v>
      </c>
      <c r="E287" s="9" t="str">
        <f>LEFT(List1!E287,7)</f>
        <v xml:space="preserve">       </v>
      </c>
      <c r="F287" s="9">
        <f>List1!F287</f>
        <v>1</v>
      </c>
      <c r="G287" s="9" t="str">
        <f>List1!G287</f>
        <v xml:space="preserve">         12.0 </v>
      </c>
      <c r="H287" s="9" t="str">
        <f>List1!H287</f>
        <v xml:space="preserve">             0.5 </v>
      </c>
      <c r="I287" s="9" t="str">
        <f>List1!I287</f>
        <v xml:space="preserve">          3.0 </v>
      </c>
      <c r="J287" s="9">
        <f>List1!J287</f>
        <v>100</v>
      </c>
      <c r="K287" s="9" t="str">
        <f>List1!K287</f>
        <v xml:space="preserve">                    </v>
      </c>
      <c r="L287" s="9" t="str">
        <f>List1!L287</f>
        <v xml:space="preserve">          16.0 </v>
      </c>
      <c r="M287" s="9" t="str">
        <f>IF(LEFT(List1!N287,2) = " N","-",LEFT(List1!N287,2))</f>
        <v xml:space="preserve"> 4</v>
      </c>
      <c r="N287" s="9" t="str">
        <f>IF(LEFT(List1!O287,2) = " N","-",LEFT(List1!O287,2))</f>
        <v xml:space="preserve"> 4</v>
      </c>
      <c r="O287" s="9" t="str">
        <f>IF(LEFT(List1!P287,2) = " N","-",LEFT(List1!P287,2))</f>
        <v xml:space="preserve"> 4</v>
      </c>
      <c r="P287" s="9" t="str">
        <f>IF(LEFT(List1!Q287,2) = " N","-",LEFT(List1!Q287,2))</f>
        <v xml:space="preserve"> 3</v>
      </c>
      <c r="Q287" s="9" t="str">
        <f>IF(LEFT(List1!R287,2) = " N","-",LEFT(List1!R287,2))</f>
        <v xml:space="preserve"> 3</v>
      </c>
      <c r="R287" s="9" t="str">
        <f>IF(LEFT(List1!S287,2) = " N","-",LEFT(List1!S287,2))</f>
        <v xml:space="preserve"> 2</v>
      </c>
      <c r="S287" s="9" t="str">
        <f>IF(LEFT(List1!T287,2) = " N","-",LEFT(List1!T287,2))</f>
        <v xml:space="preserve"> 2</v>
      </c>
      <c r="T287" s="9" t="str">
        <f>IF(LEFT(List1!U287,2) = " N","-",LEFT(List1!U287,2))</f>
        <v xml:space="preserve"> 5</v>
      </c>
      <c r="U287" s="9" t="str">
        <f>IF(LEFT(List1!V287,2) = " N","-",LEFT(List1!V287,2))</f>
        <v>20</v>
      </c>
      <c r="V287" s="9" t="str">
        <f>IF(LEFT(List1!W287,2) = " N","-",LEFT(List1!W287,2))</f>
        <v xml:space="preserve"> 4</v>
      </c>
      <c r="W287" s="15" t="str">
        <f>List1!X287</f>
        <v xml:space="preserve"> V současnosti bez opatření                 </v>
      </c>
      <c r="X287" s="11" t="str">
        <f>List1!Y287</f>
        <v xml:space="preserve"> </v>
      </c>
    </row>
    <row r="288" spans="1:24" x14ac:dyDescent="0.25">
      <c r="A288" s="9">
        <f>List1!A288</f>
        <v>387</v>
      </c>
      <c r="B288" s="9">
        <f>List1!B288</f>
        <v>650</v>
      </c>
      <c r="C288" s="10" t="str">
        <f>List1!C288</f>
        <v xml:space="preserve"> Thuja occidentalis                                                                       </v>
      </c>
      <c r="D288" s="9" t="str">
        <f>List1!D288</f>
        <v xml:space="preserve"> Strom, skupina stromu </v>
      </c>
      <c r="E288" s="9" t="str">
        <f>LEFT(List1!E288,7)</f>
        <v xml:space="preserve">       </v>
      </c>
      <c r="F288" s="9">
        <f>List1!F288</f>
        <v>1</v>
      </c>
      <c r="G288" s="9" t="str">
        <f>List1!G288</f>
        <v xml:space="preserve">         12.0 </v>
      </c>
      <c r="H288" s="9" t="str">
        <f>List1!H288</f>
        <v xml:space="preserve">             0.5 </v>
      </c>
      <c r="I288" s="9" t="str">
        <f>List1!I288</f>
        <v xml:space="preserve">          3.0 </v>
      </c>
      <c r="J288" s="9">
        <f>List1!J288</f>
        <v>92</v>
      </c>
      <c r="K288" s="9">
        <f>List1!K288</f>
        <v>40</v>
      </c>
      <c r="L288" s="9" t="str">
        <f>List1!L288</f>
        <v xml:space="preserve">          15.0 </v>
      </c>
      <c r="M288" s="9" t="str">
        <f>IF(LEFT(List1!N288,2) = " N","-",LEFT(List1!N288,2))</f>
        <v xml:space="preserve"> 4</v>
      </c>
      <c r="N288" s="9" t="str">
        <f>IF(LEFT(List1!O288,2) = " N","-",LEFT(List1!O288,2))</f>
        <v xml:space="preserve"> 4</v>
      </c>
      <c r="O288" s="9" t="str">
        <f>IF(LEFT(List1!P288,2) = " N","-",LEFT(List1!P288,2))</f>
        <v xml:space="preserve"> 4</v>
      </c>
      <c r="P288" s="9" t="str">
        <f>IF(LEFT(List1!Q288,2) = " N","-",LEFT(List1!Q288,2))</f>
        <v xml:space="preserve"> 3</v>
      </c>
      <c r="Q288" s="9" t="str">
        <f>IF(LEFT(List1!R288,2) = " N","-",LEFT(List1!R288,2))</f>
        <v xml:space="preserve"> 3</v>
      </c>
      <c r="R288" s="9" t="str">
        <f>IF(LEFT(List1!S288,2) = " N","-",LEFT(List1!S288,2))</f>
        <v xml:space="preserve"> 2</v>
      </c>
      <c r="S288" s="9" t="str">
        <f>IF(LEFT(List1!T288,2) = " N","-",LEFT(List1!T288,2))</f>
        <v xml:space="preserve"> 2</v>
      </c>
      <c r="T288" s="9" t="str">
        <f>IF(LEFT(List1!U288,2) = " N","-",LEFT(List1!U288,2))</f>
        <v xml:space="preserve"> 5</v>
      </c>
      <c r="U288" s="9" t="str">
        <f>IF(LEFT(List1!V288,2) = " N","-",LEFT(List1!V288,2))</f>
        <v>20</v>
      </c>
      <c r="V288" s="9" t="str">
        <f>IF(LEFT(List1!W288,2) = " N","-",LEFT(List1!W288,2))</f>
        <v xml:space="preserve"> 4</v>
      </c>
      <c r="W288" s="15" t="str">
        <f>List1!X288</f>
        <v xml:space="preserve"> V současnosti bez opatření                 </v>
      </c>
      <c r="X288" s="11" t="str">
        <f>List1!Y288</f>
        <v xml:space="preserve"> </v>
      </c>
    </row>
    <row r="289" spans="1:24" x14ac:dyDescent="0.25">
      <c r="A289" s="9">
        <f>List1!A289</f>
        <v>388</v>
      </c>
      <c r="B289" s="9">
        <f>List1!B289</f>
        <v>651</v>
      </c>
      <c r="C289" s="10" t="str">
        <f>List1!C289</f>
        <v xml:space="preserve"> Thuja occidentalis                                                                       </v>
      </c>
      <c r="D289" s="9" t="str">
        <f>List1!D289</f>
        <v xml:space="preserve"> Strom, skupina stromu </v>
      </c>
      <c r="E289" s="9" t="str">
        <f>LEFT(List1!E289,7)</f>
        <v xml:space="preserve">       </v>
      </c>
      <c r="F289" s="9">
        <f>List1!F289</f>
        <v>1</v>
      </c>
      <c r="G289" s="9" t="str">
        <f>List1!G289</f>
        <v xml:space="preserve">         10.0 </v>
      </c>
      <c r="H289" s="9" t="str">
        <f>List1!H289</f>
        <v xml:space="preserve">             0.5 </v>
      </c>
      <c r="I289" s="9" t="str">
        <f>List1!I289</f>
        <v xml:space="preserve">          3.0 </v>
      </c>
      <c r="J289" s="9">
        <f>List1!J289</f>
        <v>56</v>
      </c>
      <c r="K289" s="9">
        <f>List1!K289</f>
        <v>50</v>
      </c>
      <c r="L289" s="9" t="str">
        <f>List1!L289</f>
        <v xml:space="preserve">           9.0 </v>
      </c>
      <c r="M289" s="9" t="str">
        <f>IF(LEFT(List1!N289,2) = " N","-",LEFT(List1!N289,2))</f>
        <v xml:space="preserve"> 4</v>
      </c>
      <c r="N289" s="9" t="str">
        <f>IF(LEFT(List1!O289,2) = " N","-",LEFT(List1!O289,2))</f>
        <v xml:space="preserve"> 4</v>
      </c>
      <c r="O289" s="9" t="str">
        <f>IF(LEFT(List1!P289,2) = " N","-",LEFT(List1!P289,2))</f>
        <v xml:space="preserve"> 4</v>
      </c>
      <c r="P289" s="9" t="str">
        <f>IF(LEFT(List1!Q289,2) = " N","-",LEFT(List1!Q289,2))</f>
        <v xml:space="preserve"> 3</v>
      </c>
      <c r="Q289" s="9" t="str">
        <f>IF(LEFT(List1!R289,2) = " N","-",LEFT(List1!R289,2))</f>
        <v xml:space="preserve"> 3</v>
      </c>
      <c r="R289" s="9" t="str">
        <f>IF(LEFT(List1!S289,2) = " N","-",LEFT(List1!S289,2))</f>
        <v xml:space="preserve"> 2</v>
      </c>
      <c r="S289" s="9" t="str">
        <f>IF(LEFT(List1!T289,2) = " N","-",LEFT(List1!T289,2))</f>
        <v xml:space="preserve"> 2</v>
      </c>
      <c r="T289" s="9" t="str">
        <f>IF(LEFT(List1!U289,2) = " N","-",LEFT(List1!U289,2))</f>
        <v xml:space="preserve"> 5</v>
      </c>
      <c r="U289" s="9" t="str">
        <f>IF(LEFT(List1!V289,2) = " N","-",LEFT(List1!V289,2))</f>
        <v>20</v>
      </c>
      <c r="V289" s="9" t="str">
        <f>IF(LEFT(List1!W289,2) = " N","-",LEFT(List1!W289,2))</f>
        <v xml:space="preserve"> 4</v>
      </c>
      <c r="W289" s="15" t="str">
        <f>List1!X289</f>
        <v xml:space="preserve"> V současnosti bez opatření                 </v>
      </c>
      <c r="X289" s="11" t="str">
        <f>List1!Y289</f>
        <v xml:space="preserve"> </v>
      </c>
    </row>
    <row r="290" spans="1:24" x14ac:dyDescent="0.25">
      <c r="A290" s="9">
        <f>List1!A290</f>
        <v>389</v>
      </c>
      <c r="B290" s="9">
        <f>List1!B290</f>
        <v>652</v>
      </c>
      <c r="C290" s="10" t="str">
        <f>List1!C290</f>
        <v xml:space="preserve"> Thuja occidentalis                                                                       </v>
      </c>
      <c r="D290" s="9" t="str">
        <f>List1!D290</f>
        <v xml:space="preserve"> Strom, skupina stromu </v>
      </c>
      <c r="E290" s="9" t="str">
        <f>LEFT(List1!E290,7)</f>
        <v xml:space="preserve">       </v>
      </c>
      <c r="F290" s="9">
        <f>List1!F290</f>
        <v>1</v>
      </c>
      <c r="G290" s="9" t="str">
        <f>List1!G290</f>
        <v xml:space="preserve">         10.0 </v>
      </c>
      <c r="H290" s="9" t="str">
        <f>List1!H290</f>
        <v xml:space="preserve">             0.0 </v>
      </c>
      <c r="I290" s="9" t="str">
        <f>List1!I290</f>
        <v xml:space="preserve">          4.0 </v>
      </c>
      <c r="J290" s="9">
        <f>List1!J290</f>
        <v>62</v>
      </c>
      <c r="K290" s="9" t="str">
        <f>List1!K290</f>
        <v xml:space="preserve"> 54, 37, 29, 25     </v>
      </c>
      <c r="L290" s="9" t="str">
        <f>List1!L290</f>
        <v xml:space="preserve">          10.0 </v>
      </c>
      <c r="M290" s="9" t="str">
        <f>IF(LEFT(List1!N290,2) = " N","-",LEFT(List1!N290,2))</f>
        <v xml:space="preserve"> 4</v>
      </c>
      <c r="N290" s="9" t="str">
        <f>IF(LEFT(List1!O290,2) = " N","-",LEFT(List1!O290,2))</f>
        <v xml:space="preserve"> 4</v>
      </c>
      <c r="O290" s="9" t="str">
        <f>IF(LEFT(List1!P290,2) = " N","-",LEFT(List1!P290,2))</f>
        <v xml:space="preserve"> 4</v>
      </c>
      <c r="P290" s="9" t="str">
        <f>IF(LEFT(List1!Q290,2) = " N","-",LEFT(List1!Q290,2))</f>
        <v xml:space="preserve"> 3</v>
      </c>
      <c r="Q290" s="9" t="str">
        <f>IF(LEFT(List1!R290,2) = " N","-",LEFT(List1!R290,2))</f>
        <v xml:space="preserve"> 3</v>
      </c>
      <c r="R290" s="9" t="str">
        <f>IF(LEFT(List1!S290,2) = " N","-",LEFT(List1!S290,2))</f>
        <v xml:space="preserve"> 2</v>
      </c>
      <c r="S290" s="9" t="str">
        <f>IF(LEFT(List1!T290,2) = " N","-",LEFT(List1!T290,2))</f>
        <v xml:space="preserve"> 2</v>
      </c>
      <c r="T290" s="9" t="str">
        <f>IF(LEFT(List1!U290,2) = " N","-",LEFT(List1!U290,2))</f>
        <v xml:space="preserve"> 4</v>
      </c>
      <c r="U290" s="9" t="str">
        <f>IF(LEFT(List1!V290,2) = " N","-",LEFT(List1!V290,2))</f>
        <v>20</v>
      </c>
      <c r="V290" s="9" t="str">
        <f>IF(LEFT(List1!W290,2) = " N","-",LEFT(List1!W290,2))</f>
        <v xml:space="preserve"> 4</v>
      </c>
      <c r="W290" s="15" t="str">
        <f>List1!X290</f>
        <v xml:space="preserve"> V současnosti bez opatření                 </v>
      </c>
      <c r="X290" s="11" t="str">
        <f>List1!Y290</f>
        <v xml:space="preserve"> </v>
      </c>
    </row>
    <row r="291" spans="1:24" x14ac:dyDescent="0.25">
      <c r="A291" s="9">
        <f>List1!A291</f>
        <v>391</v>
      </c>
      <c r="B291" s="9">
        <f>List1!B291</f>
        <v>654</v>
      </c>
      <c r="C291" s="10" t="str">
        <f>List1!C291</f>
        <v xml:space="preserve"> Chamaecyparis pisifera                                                                   </v>
      </c>
      <c r="D291" s="9" t="str">
        <f>List1!D291</f>
        <v xml:space="preserve"> Strom, skupina stromu </v>
      </c>
      <c r="E291" s="9" t="str">
        <f>LEFT(List1!E291,7)</f>
        <v xml:space="preserve">       </v>
      </c>
      <c r="F291" s="9">
        <f>List1!F291</f>
        <v>2</v>
      </c>
      <c r="G291" s="9" t="str">
        <f>List1!G291</f>
        <v xml:space="preserve">          6.5 </v>
      </c>
      <c r="H291" s="9" t="str">
        <f>List1!H291</f>
        <v xml:space="preserve">             1.0 </v>
      </c>
      <c r="I291" s="9" t="str">
        <f>List1!I291</f>
        <v xml:space="preserve">          5.0 </v>
      </c>
      <c r="J291" s="9">
        <f>List1!J291</f>
        <v>41</v>
      </c>
      <c r="K291" s="9">
        <f>List1!K291</f>
        <v>38</v>
      </c>
      <c r="L291" s="9" t="str">
        <f>List1!L291</f>
        <v xml:space="preserve">           7.0 </v>
      </c>
      <c r="M291" s="9" t="str">
        <f>IF(LEFT(List1!N291,2) = " N","-",LEFT(List1!N291,2))</f>
        <v xml:space="preserve"> 4</v>
      </c>
      <c r="N291" s="9" t="str">
        <f>IF(LEFT(List1!O291,2) = " N","-",LEFT(List1!O291,2))</f>
        <v xml:space="preserve"> 4</v>
      </c>
      <c r="O291" s="9" t="str">
        <f>IF(LEFT(List1!P291,2) = " N","-",LEFT(List1!P291,2))</f>
        <v xml:space="preserve"> 2</v>
      </c>
      <c r="P291" s="9" t="str">
        <f>IF(LEFT(List1!Q291,2) = " N","-",LEFT(List1!Q291,2))</f>
        <v xml:space="preserve"> 2</v>
      </c>
      <c r="Q291" s="9" t="str">
        <f>IF(LEFT(List1!R291,2) = " N","-",LEFT(List1!R291,2))</f>
        <v xml:space="preserve"> 3</v>
      </c>
      <c r="R291" s="9" t="str">
        <f>IF(LEFT(List1!S291,2) = " N","-",LEFT(List1!S291,2))</f>
        <v xml:space="preserve"> 2</v>
      </c>
      <c r="S291" s="9" t="str">
        <f>IF(LEFT(List1!T291,2) = " N","-",LEFT(List1!T291,2))</f>
        <v xml:space="preserve"> 2</v>
      </c>
      <c r="T291" s="9" t="str">
        <f>IF(LEFT(List1!U291,2) = " N","-",LEFT(List1!U291,2))</f>
        <v xml:space="preserve"> 5</v>
      </c>
      <c r="U291" s="9" t="str">
        <f>IF(LEFT(List1!V291,2) = " N","-",LEFT(List1!V291,2))</f>
        <v>70</v>
      </c>
      <c r="V291" s="9" t="str">
        <f>IF(LEFT(List1!W291,2) = " N","-",LEFT(List1!W291,2))</f>
        <v xml:space="preserve"> 5</v>
      </c>
      <c r="W291" s="15" t="str">
        <f>List1!X291</f>
        <v xml:space="preserve"> V současnosti bez opatření                 </v>
      </c>
      <c r="X291" s="11" t="str">
        <f>List1!Y291</f>
        <v xml:space="preserve"> </v>
      </c>
    </row>
    <row r="292" spans="1:24" x14ac:dyDescent="0.25">
      <c r="A292" s="9">
        <f>List1!A292</f>
        <v>392</v>
      </c>
      <c r="B292" s="9">
        <f>List1!B292</f>
        <v>655</v>
      </c>
      <c r="C292" s="10" t="str">
        <f>List1!C292</f>
        <v xml:space="preserve"> Chamaecyparis pisifera                                                                   </v>
      </c>
      <c r="D292" s="9" t="str">
        <f>List1!D292</f>
        <v xml:space="preserve"> Strom, skupina stromu </v>
      </c>
      <c r="E292" s="9" t="str">
        <f>LEFT(List1!E292,7)</f>
        <v xml:space="preserve">       </v>
      </c>
      <c r="F292" s="9">
        <f>List1!F292</f>
        <v>2</v>
      </c>
      <c r="G292" s="9" t="str">
        <f>List1!G292</f>
        <v xml:space="preserve">          8.0 </v>
      </c>
      <c r="H292" s="9" t="str">
        <f>List1!H292</f>
        <v xml:space="preserve">             1.5 </v>
      </c>
      <c r="I292" s="9" t="str">
        <f>List1!I292</f>
        <v xml:space="preserve">          5.0 </v>
      </c>
      <c r="J292" s="9">
        <f>List1!J292</f>
        <v>57</v>
      </c>
      <c r="K292" s="9">
        <f>List1!K292</f>
        <v>33</v>
      </c>
      <c r="L292" s="9" t="str">
        <f>List1!L292</f>
        <v xml:space="preserve">           9.0 </v>
      </c>
      <c r="M292" s="9" t="str">
        <f>IF(LEFT(List1!N292,2) = " N","-",LEFT(List1!N292,2))</f>
        <v xml:space="preserve"> 4</v>
      </c>
      <c r="N292" s="9" t="str">
        <f>IF(LEFT(List1!O292,2) = " N","-",LEFT(List1!O292,2))</f>
        <v xml:space="preserve"> 4</v>
      </c>
      <c r="O292" s="9" t="str">
        <f>IF(LEFT(List1!P292,2) = " N","-",LEFT(List1!P292,2))</f>
        <v xml:space="preserve"> 2</v>
      </c>
      <c r="P292" s="9" t="str">
        <f>IF(LEFT(List1!Q292,2) = " N","-",LEFT(List1!Q292,2))</f>
        <v xml:space="preserve"> 2</v>
      </c>
      <c r="Q292" s="9" t="str">
        <f>IF(LEFT(List1!R292,2) = " N","-",LEFT(List1!R292,2))</f>
        <v xml:space="preserve"> 3</v>
      </c>
      <c r="R292" s="9" t="str">
        <f>IF(LEFT(List1!S292,2) = " N","-",LEFT(List1!S292,2))</f>
        <v xml:space="preserve"> 2</v>
      </c>
      <c r="S292" s="9" t="str">
        <f>IF(LEFT(List1!T292,2) = " N","-",LEFT(List1!T292,2))</f>
        <v xml:space="preserve"> 2</v>
      </c>
      <c r="T292" s="9" t="str">
        <f>IF(LEFT(List1!U292,2) = " N","-",LEFT(List1!U292,2))</f>
        <v xml:space="preserve"> 5</v>
      </c>
      <c r="U292" s="9" t="str">
        <f>IF(LEFT(List1!V292,2) = " N","-",LEFT(List1!V292,2))</f>
        <v>70</v>
      </c>
      <c r="V292" s="9" t="str">
        <f>IF(LEFT(List1!W292,2) = " N","-",LEFT(List1!W292,2))</f>
        <v xml:space="preserve"> 5</v>
      </c>
      <c r="W292" s="15" t="str">
        <f>List1!X292</f>
        <v xml:space="preserve"> V současnosti bez opatření                 </v>
      </c>
      <c r="X292" s="11" t="str">
        <f>List1!Y292</f>
        <v xml:space="preserve"> </v>
      </c>
    </row>
    <row r="293" spans="1:24" x14ac:dyDescent="0.25">
      <c r="A293" s="9">
        <f>List1!A293</f>
        <v>394</v>
      </c>
      <c r="B293" s="9">
        <f>List1!B293</f>
        <v>657</v>
      </c>
      <c r="C293" s="10" t="str">
        <f>List1!C293</f>
        <v xml:space="preserve"> Platanus x hispanica                                                                     </v>
      </c>
      <c r="D293" s="9" t="str">
        <f>List1!D293</f>
        <v xml:space="preserve"> Strom, skupina stromu </v>
      </c>
      <c r="E293" s="9" t="str">
        <f>LEFT(List1!E293,7)</f>
        <v xml:space="preserve">       </v>
      </c>
      <c r="F293" s="9">
        <f>List1!F293</f>
        <v>1</v>
      </c>
      <c r="G293" s="9" t="str">
        <f>List1!G293</f>
        <v xml:space="preserve">         12.0 </v>
      </c>
      <c r="H293" s="9" t="str">
        <f>List1!H293</f>
        <v xml:space="preserve">             1.5 </v>
      </c>
      <c r="I293" s="9" t="str">
        <f>List1!I293</f>
        <v xml:space="preserve">         11.0 </v>
      </c>
      <c r="J293" s="9">
        <f>List1!J293</f>
        <v>98</v>
      </c>
      <c r="K293" s="9" t="str">
        <f>List1!K293</f>
        <v xml:space="preserve">                    </v>
      </c>
      <c r="L293" s="9" t="str">
        <f>List1!L293</f>
        <v xml:space="preserve">          16.0 </v>
      </c>
      <c r="M293" s="9" t="str">
        <f>IF(LEFT(List1!N293,2) = " N","-",LEFT(List1!N293,2))</f>
        <v xml:space="preserve"> 3</v>
      </c>
      <c r="N293" s="9" t="str">
        <f>IF(LEFT(List1!O293,2) = " N","-",LEFT(List1!O293,2))</f>
        <v xml:space="preserve"> 5</v>
      </c>
      <c r="O293" s="9" t="str">
        <f>IF(LEFT(List1!P293,2) = " N","-",LEFT(List1!P293,2))</f>
        <v xml:space="preserve"> 5</v>
      </c>
      <c r="P293" s="9" t="str">
        <f>IF(LEFT(List1!Q293,2) = " N","-",LEFT(List1!Q293,2))</f>
        <v xml:space="preserve"> 5</v>
      </c>
      <c r="Q293" s="9" t="str">
        <f>IF(LEFT(List1!R293,2) = " N","-",LEFT(List1!R293,2))</f>
        <v xml:space="preserve"> 5</v>
      </c>
      <c r="R293" s="9" t="str">
        <f>IF(LEFT(List1!S293,2) = " N","-",LEFT(List1!S293,2))</f>
        <v xml:space="preserve"> 2</v>
      </c>
      <c r="S293" s="9" t="str">
        <f>IF(LEFT(List1!T293,2) = " N","-",LEFT(List1!T293,2))</f>
        <v xml:space="preserve"> 5</v>
      </c>
      <c r="T293" s="9" t="str">
        <f>IF(LEFT(List1!U293,2) = " N","-",LEFT(List1!U293,2))</f>
        <v xml:space="preserve"> 5</v>
      </c>
      <c r="U293" s="9" t="str">
        <f>IF(LEFT(List1!V293,2) = " N","-",LEFT(List1!V293,2))</f>
        <v>0</v>
      </c>
      <c r="V293" s="9" t="str">
        <f>IF(LEFT(List1!W293,2) = " N","-",LEFT(List1!W293,2))</f>
        <v xml:space="preserve"> 5</v>
      </c>
      <c r="W293" s="15" t="str">
        <f>List1!X293</f>
        <v xml:space="preserve"> V současnosti bez opatření                 </v>
      </c>
      <c r="X293" s="11" t="str">
        <f>List1!Y293</f>
        <v xml:space="preserve"> </v>
      </c>
    </row>
    <row r="294" spans="1:24" x14ac:dyDescent="0.25">
      <c r="A294" s="9">
        <f>List1!A294</f>
        <v>395</v>
      </c>
      <c r="B294" s="9">
        <f>List1!B294</f>
        <v>658</v>
      </c>
      <c r="C294" s="10" t="str">
        <f>List1!C294</f>
        <v xml:space="preserve"> Liriodendron tulipifera                                                                  </v>
      </c>
      <c r="D294" s="9" t="str">
        <f>List1!D294</f>
        <v xml:space="preserve"> Strom, skupina stromu </v>
      </c>
      <c r="E294" s="9" t="str">
        <f>LEFT(List1!E294,7)</f>
        <v xml:space="preserve">       </v>
      </c>
      <c r="F294" s="9">
        <f>List1!F294</f>
        <v>1</v>
      </c>
      <c r="G294" s="9" t="str">
        <f>List1!G294</f>
        <v xml:space="preserve">          6.5 </v>
      </c>
      <c r="H294" s="9" t="str">
        <f>List1!H294</f>
        <v xml:space="preserve">             0.5 </v>
      </c>
      <c r="I294" s="9" t="str">
        <f>List1!I294</f>
        <v xml:space="preserve">          3.0 </v>
      </c>
      <c r="J294" s="9">
        <f>List1!J294</f>
        <v>33</v>
      </c>
      <c r="K294" s="9" t="str">
        <f>List1!K294</f>
        <v xml:space="preserve">                    </v>
      </c>
      <c r="L294" s="9" t="str">
        <f>List1!L294</f>
        <v xml:space="preserve">           5.0 </v>
      </c>
      <c r="M294" s="9" t="str">
        <f>IF(LEFT(List1!N294,2) = " N","-",LEFT(List1!N294,2))</f>
        <v xml:space="preserve"> 3</v>
      </c>
      <c r="N294" s="9" t="str">
        <f>IF(LEFT(List1!O294,2) = " N","-",LEFT(List1!O294,2))</f>
        <v xml:space="preserve"> 5</v>
      </c>
      <c r="O294" s="9" t="str">
        <f>IF(LEFT(List1!P294,2) = " N","-",LEFT(List1!P294,2))</f>
        <v xml:space="preserve"> 5</v>
      </c>
      <c r="P294" s="9" t="str">
        <f>IF(LEFT(List1!Q294,2) = " N","-",LEFT(List1!Q294,2))</f>
        <v xml:space="preserve"> 5</v>
      </c>
      <c r="Q294" s="9" t="str">
        <f>IF(LEFT(List1!R294,2) = " N","-",LEFT(List1!R294,2))</f>
        <v xml:space="preserve"> 5</v>
      </c>
      <c r="R294" s="9" t="str">
        <f>IF(LEFT(List1!S294,2) = " N","-",LEFT(List1!S294,2))</f>
        <v xml:space="preserve"> 2</v>
      </c>
      <c r="S294" s="9" t="str">
        <f>IF(LEFT(List1!T294,2) = " N","-",LEFT(List1!T294,2))</f>
        <v xml:space="preserve"> 5</v>
      </c>
      <c r="T294" s="9" t="str">
        <f>IF(LEFT(List1!U294,2) = " N","-",LEFT(List1!U294,2))</f>
        <v xml:space="preserve"> 5</v>
      </c>
      <c r="U294" s="9" t="str">
        <f>IF(LEFT(List1!V294,2) = " N","-",LEFT(List1!V294,2))</f>
        <v>0</v>
      </c>
      <c r="V294" s="9" t="str">
        <f>IF(LEFT(List1!W294,2) = " N","-",LEFT(List1!W294,2))</f>
        <v xml:space="preserve"> 5</v>
      </c>
      <c r="W294" s="15" t="str">
        <f>List1!X294</f>
        <v xml:space="preserve"> V současnosti bez opatření                 </v>
      </c>
      <c r="X294" s="11" t="str">
        <f>List1!Y294</f>
        <v xml:space="preserve"> </v>
      </c>
    </row>
    <row r="295" spans="1:24" x14ac:dyDescent="0.25">
      <c r="A295" s="9">
        <f>List1!A295</f>
        <v>396</v>
      </c>
      <c r="B295" s="9">
        <f>List1!B295</f>
        <v>659</v>
      </c>
      <c r="C295" s="10" t="str">
        <f>List1!C295</f>
        <v xml:space="preserve"> Thuja occidentalis                                                                       </v>
      </c>
      <c r="D295" s="9" t="str">
        <f>List1!D295</f>
        <v xml:space="preserve"> Strom, skupina stromu </v>
      </c>
      <c r="E295" s="9" t="str">
        <f>LEFT(List1!E295,7)</f>
        <v xml:space="preserve">  37.48</v>
      </c>
      <c r="F295" s="9">
        <f>List1!F295</f>
        <v>1</v>
      </c>
      <c r="G295" s="9" t="str">
        <f>List1!G295</f>
        <v xml:space="preserve">          9.0 </v>
      </c>
      <c r="H295" s="9" t="str">
        <f>List1!H295</f>
        <v xml:space="preserve">             0.0 </v>
      </c>
      <c r="I295" s="9" t="str">
        <f>List1!I295</f>
        <v xml:space="preserve">          0.0 </v>
      </c>
      <c r="J295" s="9">
        <f>List1!J295</f>
        <v>0</v>
      </c>
      <c r="K295" s="9" t="str">
        <f>List1!K295</f>
        <v xml:space="preserve">                    </v>
      </c>
      <c r="L295" s="9" t="str">
        <f>List1!L295</f>
        <v xml:space="preserve">           0.0 </v>
      </c>
      <c r="M295" s="9" t="str">
        <f>IF(LEFT(List1!N295,2) = " N","-",LEFT(List1!N295,2))</f>
        <v xml:space="preserve"> 4</v>
      </c>
      <c r="N295" s="9" t="str">
        <f>IF(LEFT(List1!O295,2) = " N","-",LEFT(List1!O295,2))</f>
        <v xml:space="preserve"> 5</v>
      </c>
      <c r="O295" s="9" t="str">
        <f>IF(LEFT(List1!P295,2) = " N","-",LEFT(List1!P295,2))</f>
        <v xml:space="preserve"> 4</v>
      </c>
      <c r="P295" s="9" t="str">
        <f>IF(LEFT(List1!Q295,2) = " N","-",LEFT(List1!Q295,2))</f>
        <v xml:space="preserve"> 3</v>
      </c>
      <c r="Q295" s="9" t="str">
        <f>IF(LEFT(List1!R295,2) = " N","-",LEFT(List1!R295,2))</f>
        <v xml:space="preserve"> 5</v>
      </c>
      <c r="R295" s="9" t="str">
        <f>IF(LEFT(List1!S295,2) = " N","-",LEFT(List1!S295,2))</f>
        <v xml:space="preserve"> 2</v>
      </c>
      <c r="S295" s="9" t="str">
        <f>IF(LEFT(List1!T295,2) = " N","-",LEFT(List1!T295,2))</f>
        <v xml:space="preserve"> 5</v>
      </c>
      <c r="T295" s="9" t="str">
        <f>IF(LEFT(List1!U295,2) = " N","-",LEFT(List1!U295,2))</f>
        <v xml:space="preserve"> 5</v>
      </c>
      <c r="U295" s="9" t="str">
        <f>IF(LEFT(List1!V295,2) = " N","-",LEFT(List1!V295,2))</f>
        <v>0</v>
      </c>
      <c r="V295" s="9" t="str">
        <f>IF(LEFT(List1!W295,2) = " N","-",LEFT(List1!W295,2))</f>
        <v xml:space="preserve"> 4</v>
      </c>
      <c r="W295" s="15" t="str">
        <f>List1!X295</f>
        <v xml:space="preserve"> V současnosti bez opatření                 </v>
      </c>
      <c r="X295" s="11" t="str">
        <f>List1!Y295</f>
        <v xml:space="preserve"> </v>
      </c>
    </row>
    <row r="296" spans="1:24" x14ac:dyDescent="0.25">
      <c r="A296" s="9">
        <f>List1!A296</f>
        <v>397</v>
      </c>
      <c r="B296" s="9">
        <f>List1!B296</f>
        <v>660</v>
      </c>
      <c r="C296" s="10" t="str">
        <f>List1!C296</f>
        <v xml:space="preserve"> Tilia cordata                                                                            </v>
      </c>
      <c r="D296" s="9" t="str">
        <f>List1!D296</f>
        <v xml:space="preserve"> Strom, skupina stromu </v>
      </c>
      <c r="E296" s="9" t="str">
        <f>LEFT(List1!E296,7)</f>
        <v xml:space="preserve">       </v>
      </c>
      <c r="F296" s="9">
        <f>List1!F296</f>
        <v>1</v>
      </c>
      <c r="G296" s="9" t="str">
        <f>List1!G296</f>
        <v xml:space="preserve">         26.0 </v>
      </c>
      <c r="H296" s="9" t="str">
        <f>List1!H296</f>
        <v xml:space="preserve">             3.5 </v>
      </c>
      <c r="I296" s="9" t="str">
        <f>List1!I296</f>
        <v xml:space="preserve">         11.0 </v>
      </c>
      <c r="J296" s="9">
        <f>List1!J296</f>
        <v>253</v>
      </c>
      <c r="K296" s="9" t="str">
        <f>List1!K296</f>
        <v xml:space="preserve">                    </v>
      </c>
      <c r="L296" s="9" t="str">
        <f>List1!L296</f>
        <v xml:space="preserve">          40.0 </v>
      </c>
      <c r="M296" s="9" t="str">
        <f>IF(LEFT(List1!N296,2) = " N","-",LEFT(List1!N296,2))</f>
        <v xml:space="preserve"> 4</v>
      </c>
      <c r="N296" s="9" t="str">
        <f>IF(LEFT(List1!O296,2) = " N","-",LEFT(List1!O296,2))</f>
        <v xml:space="preserve"> 4</v>
      </c>
      <c r="O296" s="9" t="str">
        <f>IF(LEFT(List1!P296,2) = " N","-",LEFT(List1!P296,2))</f>
        <v xml:space="preserve"> 3</v>
      </c>
      <c r="P296" s="9" t="str">
        <f>IF(LEFT(List1!Q296,2) = " N","-",LEFT(List1!Q296,2))</f>
        <v xml:space="preserve"> 5</v>
      </c>
      <c r="Q296" s="9" t="str">
        <f>IF(LEFT(List1!R296,2) = " N","-",LEFT(List1!R296,2))</f>
        <v xml:space="preserve"> 3</v>
      </c>
      <c r="R296" s="9" t="str">
        <f>IF(LEFT(List1!S296,2) = " N","-",LEFT(List1!S296,2))</f>
        <v xml:space="preserve"> 1</v>
      </c>
      <c r="S296" s="9" t="str">
        <f>IF(LEFT(List1!T296,2) = " N","-",LEFT(List1!T296,2))</f>
        <v xml:space="preserve"> 2</v>
      </c>
      <c r="T296" s="9" t="str">
        <f>IF(LEFT(List1!U296,2) = " N","-",LEFT(List1!U296,2))</f>
        <v xml:space="preserve"> 3</v>
      </c>
      <c r="U296" s="9" t="str">
        <f>IF(LEFT(List1!V296,2) = " N","-",LEFT(List1!V296,2))</f>
        <v>30</v>
      </c>
      <c r="V296" s="9" t="str">
        <f>IF(LEFT(List1!W296,2) = " N","-",LEFT(List1!W296,2))</f>
        <v xml:space="preserve"> 3</v>
      </c>
      <c r="W296" s="15" t="str">
        <f>List1!X296</f>
        <v xml:space="preserve"> V současnosti bez opatření                 </v>
      </c>
      <c r="X296" s="11" t="str">
        <f>List1!Y296</f>
        <v xml:space="preserve"> vazby v koruně</v>
      </c>
    </row>
    <row r="297" spans="1:24" x14ac:dyDescent="0.25">
      <c r="A297" s="9">
        <f>List1!A297</f>
        <v>398</v>
      </c>
      <c r="B297" s="9">
        <f>List1!B297</f>
        <v>661</v>
      </c>
      <c r="C297" s="10" t="str">
        <f>List1!C297</f>
        <v xml:space="preserve"> Tilia cordata                                                                            </v>
      </c>
      <c r="D297" s="9" t="str">
        <f>List1!D297</f>
        <v xml:space="preserve"> Strom, skupina stromu </v>
      </c>
      <c r="E297" s="9" t="str">
        <f>LEFT(List1!E297,7)</f>
        <v xml:space="preserve">       </v>
      </c>
      <c r="F297" s="9">
        <f>List1!F297</f>
        <v>1</v>
      </c>
      <c r="G297" s="9" t="str">
        <f>List1!G297</f>
        <v xml:space="preserve">         22.0 </v>
      </c>
      <c r="H297" s="9" t="str">
        <f>List1!H297</f>
        <v xml:space="preserve">             3.0 </v>
      </c>
      <c r="I297" s="9" t="str">
        <f>List1!I297</f>
        <v xml:space="preserve">         14.0 </v>
      </c>
      <c r="J297" s="9">
        <f>List1!J297</f>
        <v>230</v>
      </c>
      <c r="K297" s="9" t="str">
        <f>List1!K297</f>
        <v xml:space="preserve">                    </v>
      </c>
      <c r="L297" s="9" t="str">
        <f>List1!L297</f>
        <v xml:space="preserve">          37.0 </v>
      </c>
      <c r="M297" s="9" t="str">
        <f>IF(LEFT(List1!N297,2) = " N","-",LEFT(List1!N297,2))</f>
        <v xml:space="preserve"> 4</v>
      </c>
      <c r="N297" s="9" t="str">
        <f>IF(LEFT(List1!O297,2) = " N","-",LEFT(List1!O297,2))</f>
        <v xml:space="preserve"> 4</v>
      </c>
      <c r="O297" s="9" t="str">
        <f>IF(LEFT(List1!P297,2) = " N","-",LEFT(List1!P297,2))</f>
        <v xml:space="preserve"> 3</v>
      </c>
      <c r="P297" s="9" t="str">
        <f>IF(LEFT(List1!Q297,2) = " N","-",LEFT(List1!Q297,2))</f>
        <v xml:space="preserve"> 5</v>
      </c>
      <c r="Q297" s="9" t="str">
        <f>IF(LEFT(List1!R297,2) = " N","-",LEFT(List1!R297,2))</f>
        <v xml:space="preserve"> 3</v>
      </c>
      <c r="R297" s="9" t="str">
        <f>IF(LEFT(List1!S297,2) = " N","-",LEFT(List1!S297,2))</f>
        <v xml:space="preserve"> 1</v>
      </c>
      <c r="S297" s="9" t="str">
        <f>IF(LEFT(List1!T297,2) = " N","-",LEFT(List1!T297,2))</f>
        <v xml:space="preserve"> 2</v>
      </c>
      <c r="T297" s="9" t="str">
        <f>IF(LEFT(List1!U297,2) = " N","-",LEFT(List1!U297,2))</f>
        <v xml:space="preserve"> 5</v>
      </c>
      <c r="U297" s="9" t="str">
        <f>IF(LEFT(List1!V297,2) = " N","-",LEFT(List1!V297,2))</f>
        <v>30</v>
      </c>
      <c r="V297" s="9" t="str">
        <f>IF(LEFT(List1!W297,2) = " N","-",LEFT(List1!W297,2))</f>
        <v xml:space="preserve"> 4</v>
      </c>
      <c r="W297" s="15" t="str">
        <f>List1!X297</f>
        <v xml:space="preserve"> V současnosti bez opatření                 </v>
      </c>
      <c r="X297" s="11" t="str">
        <f>List1!Y297</f>
        <v xml:space="preserve"> vazby v koruně</v>
      </c>
    </row>
    <row r="298" spans="1:24" x14ac:dyDescent="0.25">
      <c r="A298" s="9">
        <f>List1!A298</f>
        <v>399</v>
      </c>
      <c r="B298" s="9">
        <f>List1!B298</f>
        <v>662</v>
      </c>
      <c r="C298" s="10" t="str">
        <f>List1!C298</f>
        <v xml:space="preserve"> Tilia cordata                                                                            </v>
      </c>
      <c r="D298" s="9" t="str">
        <f>List1!D298</f>
        <v xml:space="preserve"> Strom, skupina stromu </v>
      </c>
      <c r="E298" s="9" t="str">
        <f>LEFT(List1!E298,7)</f>
        <v xml:space="preserve">       </v>
      </c>
      <c r="F298" s="9">
        <f>List1!F298</f>
        <v>1</v>
      </c>
      <c r="G298" s="9" t="str">
        <f>List1!G298</f>
        <v xml:space="preserve">         25.0 </v>
      </c>
      <c r="H298" s="9" t="str">
        <f>List1!H298</f>
        <v xml:space="preserve">             2.5 </v>
      </c>
      <c r="I298" s="9" t="str">
        <f>List1!I298</f>
        <v xml:space="preserve">         16.0 </v>
      </c>
      <c r="J298" s="9">
        <f>List1!J298</f>
        <v>344</v>
      </c>
      <c r="K298" s="9" t="str">
        <f>List1!K298</f>
        <v xml:space="preserve">                    </v>
      </c>
      <c r="L298" s="9" t="str">
        <f>List1!L298</f>
        <v xml:space="preserve">          55.0 </v>
      </c>
      <c r="M298" s="9" t="str">
        <f>IF(LEFT(List1!N298,2) = " N","-",LEFT(List1!N298,2))</f>
        <v xml:space="preserve"> 4</v>
      </c>
      <c r="N298" s="9" t="str">
        <f>IF(LEFT(List1!O298,2) = " N","-",LEFT(List1!O298,2))</f>
        <v xml:space="preserve"> 4</v>
      </c>
      <c r="O298" s="9" t="str">
        <f>IF(LEFT(List1!P298,2) = " N","-",LEFT(List1!P298,2))</f>
        <v xml:space="preserve"> 4</v>
      </c>
      <c r="P298" s="9" t="str">
        <f>IF(LEFT(List1!Q298,2) = " N","-",LEFT(List1!Q298,2))</f>
        <v xml:space="preserve"> 5</v>
      </c>
      <c r="Q298" s="9" t="str">
        <f>IF(LEFT(List1!R298,2) = " N","-",LEFT(List1!R298,2))</f>
        <v xml:space="preserve"> 3</v>
      </c>
      <c r="R298" s="9" t="str">
        <f>IF(LEFT(List1!S298,2) = " N","-",LEFT(List1!S298,2))</f>
        <v xml:space="preserve"> 1</v>
      </c>
      <c r="S298" s="9" t="str">
        <f>IF(LEFT(List1!T298,2) = " N","-",LEFT(List1!T298,2))</f>
        <v xml:space="preserve"> 2</v>
      </c>
      <c r="T298" s="9" t="str">
        <f>IF(LEFT(List1!U298,2) = " N","-",LEFT(List1!U298,2))</f>
        <v xml:space="preserve"> 5</v>
      </c>
      <c r="U298" s="9" t="str">
        <f>IF(LEFT(List1!V298,2) = " N","-",LEFT(List1!V298,2))</f>
        <v>20</v>
      </c>
      <c r="V298" s="9" t="str">
        <f>IF(LEFT(List1!W298,2) = " N","-",LEFT(List1!W298,2))</f>
        <v xml:space="preserve"> 3</v>
      </c>
      <c r="W298" s="15" t="str">
        <f>List1!X298</f>
        <v xml:space="preserve"> V současnosti bez opatření                 </v>
      </c>
      <c r="X298" s="11" t="str">
        <f>List1!Y298</f>
        <v xml:space="preserve"> </v>
      </c>
    </row>
    <row r="299" spans="1:24" x14ac:dyDescent="0.25">
      <c r="A299" s="9">
        <f>List1!A299</f>
        <v>401</v>
      </c>
      <c r="B299" s="9">
        <f>List1!B299</f>
        <v>664</v>
      </c>
      <c r="C299" s="10" t="str">
        <f>List1!C299</f>
        <v xml:space="preserve"> Acer platanoides 'Globosum'                                                              </v>
      </c>
      <c r="D299" s="9" t="str">
        <f>List1!D299</f>
        <v xml:space="preserve"> Strom, skupina stromu </v>
      </c>
      <c r="E299" s="9" t="str">
        <f>LEFT(List1!E299,7)</f>
        <v xml:space="preserve">       </v>
      </c>
      <c r="F299" s="9">
        <f>List1!F299</f>
        <v>1</v>
      </c>
      <c r="G299" s="9" t="str">
        <f>List1!G299</f>
        <v xml:space="preserve">          3.5 </v>
      </c>
      <c r="H299" s="9" t="str">
        <f>List1!H299</f>
        <v xml:space="preserve">             2.0 </v>
      </c>
      <c r="I299" s="9" t="str">
        <f>List1!I299</f>
        <v xml:space="preserve">          2.0 </v>
      </c>
      <c r="J299" s="9">
        <f>List1!J299</f>
        <v>57</v>
      </c>
      <c r="K299" s="9" t="str">
        <f>List1!K299</f>
        <v xml:space="preserve">                    </v>
      </c>
      <c r="L299" s="9" t="str">
        <f>List1!L299</f>
        <v xml:space="preserve">           9.0 </v>
      </c>
      <c r="M299" s="9" t="str">
        <f>IF(LEFT(List1!N299,2) = " N","-",LEFT(List1!N299,2))</f>
        <v xml:space="preserve"> 4</v>
      </c>
      <c r="N299" s="9" t="str">
        <f>IF(LEFT(List1!O299,2) = " N","-",LEFT(List1!O299,2))</f>
        <v xml:space="preserve"> 5</v>
      </c>
      <c r="O299" s="9" t="str">
        <f>IF(LEFT(List1!P299,2) = " N","-",LEFT(List1!P299,2))</f>
        <v xml:space="preserve"> 4</v>
      </c>
      <c r="P299" s="9" t="str">
        <f>IF(LEFT(List1!Q299,2) = " N","-",LEFT(List1!Q299,2))</f>
        <v xml:space="preserve"> 3</v>
      </c>
      <c r="Q299" s="9" t="str">
        <f>IF(LEFT(List1!R299,2) = " N","-",LEFT(List1!R299,2))</f>
        <v xml:space="preserve"> 4</v>
      </c>
      <c r="R299" s="9" t="str">
        <f>IF(LEFT(List1!S299,2) = " N","-",LEFT(List1!S299,2))</f>
        <v xml:space="preserve"> 1</v>
      </c>
      <c r="S299" s="9" t="str">
        <f>IF(LEFT(List1!T299,2) = " N","-",LEFT(List1!T299,2))</f>
        <v xml:space="preserve"> 3</v>
      </c>
      <c r="T299" s="9" t="str">
        <f>IF(LEFT(List1!U299,2) = " N","-",LEFT(List1!U299,2))</f>
        <v xml:space="preserve"> 3</v>
      </c>
      <c r="U299" s="9" t="str">
        <f>IF(LEFT(List1!V299,2) = " N","-",LEFT(List1!V299,2))</f>
        <v>0</v>
      </c>
      <c r="V299" s="9" t="str">
        <f>IF(LEFT(List1!W299,2) = " N","-",LEFT(List1!W299,2))</f>
        <v xml:space="preserve"> 4</v>
      </c>
      <c r="W299" s="15" t="str">
        <f>List1!X299</f>
        <v xml:space="preserve"> V současnosti bez opatření                 </v>
      </c>
      <c r="X299" s="11" t="str">
        <f>List1!Y299</f>
        <v xml:space="preserve"> </v>
      </c>
    </row>
    <row r="300" spans="1:24" x14ac:dyDescent="0.25">
      <c r="A300" s="9">
        <f>List1!A300</f>
        <v>402</v>
      </c>
      <c r="B300" s="9">
        <f>List1!B300</f>
        <v>665</v>
      </c>
      <c r="C300" s="10" t="str">
        <f>List1!C300</f>
        <v xml:space="preserve"> Acer platanoides 'Globosum'                                                              </v>
      </c>
      <c r="D300" s="9" t="str">
        <f>List1!D300</f>
        <v xml:space="preserve"> Strom, skupina stromu </v>
      </c>
      <c r="E300" s="9" t="str">
        <f>LEFT(List1!E300,7)</f>
        <v xml:space="preserve">       </v>
      </c>
      <c r="F300" s="9">
        <f>List1!F300</f>
        <v>1</v>
      </c>
      <c r="G300" s="9" t="str">
        <f>List1!G300</f>
        <v xml:space="preserve">          3.5 </v>
      </c>
      <c r="H300" s="9" t="str">
        <f>List1!H300</f>
        <v xml:space="preserve">             2.0 </v>
      </c>
      <c r="I300" s="9" t="str">
        <f>List1!I300</f>
        <v xml:space="preserve">          2.0 </v>
      </c>
      <c r="J300" s="9">
        <f>List1!J300</f>
        <v>53</v>
      </c>
      <c r="K300" s="9" t="str">
        <f>List1!K300</f>
        <v xml:space="preserve">                    </v>
      </c>
      <c r="L300" s="9" t="str">
        <f>List1!L300</f>
        <v xml:space="preserve">           8.0 </v>
      </c>
      <c r="M300" s="9" t="str">
        <f>IF(LEFT(List1!N300,2) = " N","-",LEFT(List1!N300,2))</f>
        <v xml:space="preserve"> 4</v>
      </c>
      <c r="N300" s="9" t="str">
        <f>IF(LEFT(List1!O300,2) = " N","-",LEFT(List1!O300,2))</f>
        <v xml:space="preserve"> 5</v>
      </c>
      <c r="O300" s="9" t="str">
        <f>IF(LEFT(List1!P300,2) = " N","-",LEFT(List1!P300,2))</f>
        <v xml:space="preserve"> 4</v>
      </c>
      <c r="P300" s="9" t="str">
        <f>IF(LEFT(List1!Q300,2) = " N","-",LEFT(List1!Q300,2))</f>
        <v xml:space="preserve"> 3</v>
      </c>
      <c r="Q300" s="9" t="str">
        <f>IF(LEFT(List1!R300,2) = " N","-",LEFT(List1!R300,2))</f>
        <v xml:space="preserve"> 4</v>
      </c>
      <c r="R300" s="9" t="str">
        <f>IF(LEFT(List1!S300,2) = " N","-",LEFT(List1!S300,2))</f>
        <v xml:space="preserve"> 1</v>
      </c>
      <c r="S300" s="9" t="str">
        <f>IF(LEFT(List1!T300,2) = " N","-",LEFT(List1!T300,2))</f>
        <v xml:space="preserve"> 3</v>
      </c>
      <c r="T300" s="9" t="str">
        <f>IF(LEFT(List1!U300,2) = " N","-",LEFT(List1!U300,2))</f>
        <v xml:space="preserve"> 3</v>
      </c>
      <c r="U300" s="9" t="str">
        <f>IF(LEFT(List1!V300,2) = " N","-",LEFT(List1!V300,2))</f>
        <v>0</v>
      </c>
      <c r="V300" s="9" t="str">
        <f>IF(LEFT(List1!W300,2) = " N","-",LEFT(List1!W300,2))</f>
        <v xml:space="preserve"> 4</v>
      </c>
      <c r="W300" s="15" t="str">
        <f>List1!X300</f>
        <v xml:space="preserve"> V současnosti bez opatření                 </v>
      </c>
      <c r="X300" s="11" t="str">
        <f>List1!Y300</f>
        <v xml:space="preserve"> </v>
      </c>
    </row>
    <row r="301" spans="1:24" x14ac:dyDescent="0.25">
      <c r="A301" s="9">
        <f>List1!A301</f>
        <v>403</v>
      </c>
      <c r="B301" s="9">
        <f>List1!B301</f>
        <v>666</v>
      </c>
      <c r="C301" s="10" t="str">
        <f>List1!C301</f>
        <v xml:space="preserve"> Acer platanoides 'Globosum'                                                              </v>
      </c>
      <c r="D301" s="9" t="str">
        <f>List1!D301</f>
        <v xml:space="preserve"> Strom, skupina stromu </v>
      </c>
      <c r="E301" s="9" t="str">
        <f>LEFT(List1!E301,7)</f>
        <v xml:space="preserve">       </v>
      </c>
      <c r="F301" s="9">
        <f>List1!F301</f>
        <v>1</v>
      </c>
      <c r="G301" s="9" t="str">
        <f>List1!G301</f>
        <v xml:space="preserve">          3.5 </v>
      </c>
      <c r="H301" s="9" t="str">
        <f>List1!H301</f>
        <v xml:space="preserve">             2.0 </v>
      </c>
      <c r="I301" s="9" t="str">
        <f>List1!I301</f>
        <v xml:space="preserve">          2.0 </v>
      </c>
      <c r="J301" s="9">
        <f>List1!J301</f>
        <v>53</v>
      </c>
      <c r="K301" s="9" t="str">
        <f>List1!K301</f>
        <v xml:space="preserve">                    </v>
      </c>
      <c r="L301" s="9" t="str">
        <f>List1!L301</f>
        <v xml:space="preserve">           8.0 </v>
      </c>
      <c r="M301" s="9" t="str">
        <f>IF(LEFT(List1!N301,2) = " N","-",LEFT(List1!N301,2))</f>
        <v xml:space="preserve"> 4</v>
      </c>
      <c r="N301" s="9" t="str">
        <f>IF(LEFT(List1!O301,2) = " N","-",LEFT(List1!O301,2))</f>
        <v xml:space="preserve"> 5</v>
      </c>
      <c r="O301" s="9" t="str">
        <f>IF(LEFT(List1!P301,2) = " N","-",LEFT(List1!P301,2))</f>
        <v xml:space="preserve"> 4</v>
      </c>
      <c r="P301" s="9" t="str">
        <f>IF(LEFT(List1!Q301,2) = " N","-",LEFT(List1!Q301,2))</f>
        <v xml:space="preserve"> 3</v>
      </c>
      <c r="Q301" s="9" t="str">
        <f>IF(LEFT(List1!R301,2) = " N","-",LEFT(List1!R301,2))</f>
        <v xml:space="preserve"> 4</v>
      </c>
      <c r="R301" s="9" t="str">
        <f>IF(LEFT(List1!S301,2) = " N","-",LEFT(List1!S301,2))</f>
        <v xml:space="preserve"> 1</v>
      </c>
      <c r="S301" s="9" t="str">
        <f>IF(LEFT(List1!T301,2) = " N","-",LEFT(List1!T301,2))</f>
        <v xml:space="preserve"> 3</v>
      </c>
      <c r="T301" s="9" t="str">
        <f>IF(LEFT(List1!U301,2) = " N","-",LEFT(List1!U301,2))</f>
        <v xml:space="preserve"> 3</v>
      </c>
      <c r="U301" s="9" t="str">
        <f>IF(LEFT(List1!V301,2) = " N","-",LEFT(List1!V301,2))</f>
        <v>0</v>
      </c>
      <c r="V301" s="9" t="str">
        <f>IF(LEFT(List1!W301,2) = " N","-",LEFT(List1!W301,2))</f>
        <v xml:space="preserve"> 4</v>
      </c>
      <c r="W301" s="15" t="str">
        <f>List1!X301</f>
        <v xml:space="preserve"> V současnosti bez opatření                 </v>
      </c>
      <c r="X301" s="11" t="str">
        <f>List1!Y301</f>
        <v xml:space="preserve"> </v>
      </c>
    </row>
    <row r="302" spans="1:24" x14ac:dyDescent="0.25">
      <c r="A302" s="9">
        <f>List1!A302</f>
        <v>404</v>
      </c>
      <c r="B302" s="9">
        <f>List1!B302</f>
        <v>667</v>
      </c>
      <c r="C302" s="10" t="str">
        <f>List1!C302</f>
        <v xml:space="preserve"> Acer platanoides 'Globosum'                                                              </v>
      </c>
      <c r="D302" s="9" t="str">
        <f>List1!D302</f>
        <v xml:space="preserve"> Strom, skupina stromu </v>
      </c>
      <c r="E302" s="9" t="str">
        <f>LEFT(List1!E302,7)</f>
        <v xml:space="preserve">       </v>
      </c>
      <c r="F302" s="9">
        <f>List1!F302</f>
        <v>1</v>
      </c>
      <c r="G302" s="9" t="str">
        <f>List1!G302</f>
        <v xml:space="preserve">          3.5 </v>
      </c>
      <c r="H302" s="9" t="str">
        <f>List1!H302</f>
        <v xml:space="preserve">             2.0 </v>
      </c>
      <c r="I302" s="9" t="str">
        <f>List1!I302</f>
        <v xml:space="preserve">          2.0 </v>
      </c>
      <c r="J302" s="9">
        <f>List1!J302</f>
        <v>50</v>
      </c>
      <c r="K302" s="9" t="str">
        <f>List1!K302</f>
        <v xml:space="preserve">                    </v>
      </c>
      <c r="L302" s="9" t="str">
        <f>List1!L302</f>
        <v xml:space="preserve">           8.0 </v>
      </c>
      <c r="M302" s="9" t="str">
        <f>IF(LEFT(List1!N302,2) = " N","-",LEFT(List1!N302,2))</f>
        <v xml:space="preserve"> 4</v>
      </c>
      <c r="N302" s="9" t="str">
        <f>IF(LEFT(List1!O302,2) = " N","-",LEFT(List1!O302,2))</f>
        <v xml:space="preserve"> 5</v>
      </c>
      <c r="O302" s="9" t="str">
        <f>IF(LEFT(List1!P302,2) = " N","-",LEFT(List1!P302,2))</f>
        <v xml:space="preserve"> 4</v>
      </c>
      <c r="P302" s="9" t="str">
        <f>IF(LEFT(List1!Q302,2) = " N","-",LEFT(List1!Q302,2))</f>
        <v xml:space="preserve"> 3</v>
      </c>
      <c r="Q302" s="9" t="str">
        <f>IF(LEFT(List1!R302,2) = " N","-",LEFT(List1!R302,2))</f>
        <v xml:space="preserve"> 4</v>
      </c>
      <c r="R302" s="9" t="str">
        <f>IF(LEFT(List1!S302,2) = " N","-",LEFT(List1!S302,2))</f>
        <v xml:space="preserve"> 1</v>
      </c>
      <c r="S302" s="9" t="str">
        <f>IF(LEFT(List1!T302,2) = " N","-",LEFT(List1!T302,2))</f>
        <v xml:space="preserve"> 3</v>
      </c>
      <c r="T302" s="9" t="str">
        <f>IF(LEFT(List1!U302,2) = " N","-",LEFT(List1!U302,2))</f>
        <v xml:space="preserve"> 3</v>
      </c>
      <c r="U302" s="9" t="str">
        <f>IF(LEFT(List1!V302,2) = " N","-",LEFT(List1!V302,2))</f>
        <v>0</v>
      </c>
      <c r="V302" s="9" t="str">
        <f>IF(LEFT(List1!W302,2) = " N","-",LEFT(List1!W302,2))</f>
        <v xml:space="preserve"> 4</v>
      </c>
      <c r="W302" s="15" t="str">
        <f>List1!X302</f>
        <v xml:space="preserve"> V současnosti bez opatření                 </v>
      </c>
      <c r="X302" s="11" t="str">
        <f>List1!Y302</f>
        <v xml:space="preserve"> </v>
      </c>
    </row>
    <row r="303" spans="1:24" x14ac:dyDescent="0.25">
      <c r="A303" s="9">
        <f>List1!A303</f>
        <v>405</v>
      </c>
      <c r="B303" s="9">
        <f>List1!B303</f>
        <v>668</v>
      </c>
      <c r="C303" s="10" t="str">
        <f>List1!C303</f>
        <v xml:space="preserve"> Acer platanoides 'Globosum'                                                              </v>
      </c>
      <c r="D303" s="9" t="str">
        <f>List1!D303</f>
        <v xml:space="preserve"> Strom, skupina stromu </v>
      </c>
      <c r="E303" s="9" t="str">
        <f>LEFT(List1!E303,7)</f>
        <v xml:space="preserve">       </v>
      </c>
      <c r="F303" s="9">
        <f>List1!F303</f>
        <v>1</v>
      </c>
      <c r="G303" s="9" t="str">
        <f>List1!G303</f>
        <v xml:space="preserve">          3.5 </v>
      </c>
      <c r="H303" s="9" t="str">
        <f>List1!H303</f>
        <v xml:space="preserve">             2.0 </v>
      </c>
      <c r="I303" s="9" t="str">
        <f>List1!I303</f>
        <v xml:space="preserve">          2.0 </v>
      </c>
      <c r="J303" s="9">
        <f>List1!J303</f>
        <v>63</v>
      </c>
      <c r="K303" s="9" t="str">
        <f>List1!K303</f>
        <v xml:space="preserve">                    </v>
      </c>
      <c r="L303" s="9" t="str">
        <f>List1!L303</f>
        <v xml:space="preserve">          10.0 </v>
      </c>
      <c r="M303" s="9" t="str">
        <f>IF(LEFT(List1!N303,2) = " N","-",LEFT(List1!N303,2))</f>
        <v xml:space="preserve"> 4</v>
      </c>
      <c r="N303" s="9" t="str">
        <f>IF(LEFT(List1!O303,2) = " N","-",LEFT(List1!O303,2))</f>
        <v xml:space="preserve"> 5</v>
      </c>
      <c r="O303" s="9" t="str">
        <f>IF(LEFT(List1!P303,2) = " N","-",LEFT(List1!P303,2))</f>
        <v xml:space="preserve"> 4</v>
      </c>
      <c r="P303" s="9" t="str">
        <f>IF(LEFT(List1!Q303,2) = " N","-",LEFT(List1!Q303,2))</f>
        <v xml:space="preserve"> 3</v>
      </c>
      <c r="Q303" s="9" t="str">
        <f>IF(LEFT(List1!R303,2) = " N","-",LEFT(List1!R303,2))</f>
        <v xml:space="preserve"> 4</v>
      </c>
      <c r="R303" s="9" t="str">
        <f>IF(LEFT(List1!S303,2) = " N","-",LEFT(List1!S303,2))</f>
        <v xml:space="preserve"> 1</v>
      </c>
      <c r="S303" s="9" t="str">
        <f>IF(LEFT(List1!T303,2) = " N","-",LEFT(List1!T303,2))</f>
        <v xml:space="preserve"> 3</v>
      </c>
      <c r="T303" s="9" t="str">
        <f>IF(LEFT(List1!U303,2) = " N","-",LEFT(List1!U303,2))</f>
        <v xml:space="preserve"> 3</v>
      </c>
      <c r="U303" s="9" t="str">
        <f>IF(LEFT(List1!V303,2) = " N","-",LEFT(List1!V303,2))</f>
        <v>0</v>
      </c>
      <c r="V303" s="9" t="str">
        <f>IF(LEFT(List1!W303,2) = " N","-",LEFT(List1!W303,2))</f>
        <v xml:space="preserve"> 4</v>
      </c>
      <c r="W303" s="15" t="str">
        <f>List1!X303</f>
        <v xml:space="preserve"> V současnosti bez opatření                 </v>
      </c>
      <c r="X303" s="11" t="str">
        <f>List1!Y303</f>
        <v xml:space="preserve"> </v>
      </c>
    </row>
    <row r="304" spans="1:24" x14ac:dyDescent="0.25">
      <c r="A304" s="9">
        <f>List1!A304</f>
        <v>406</v>
      </c>
      <c r="B304" s="9">
        <f>List1!B304</f>
        <v>669</v>
      </c>
      <c r="C304" s="10" t="str">
        <f>List1!C304</f>
        <v xml:space="preserve"> Acer platanoides 'Globosum'                                                              </v>
      </c>
      <c r="D304" s="9" t="str">
        <f>List1!D304</f>
        <v xml:space="preserve"> Strom, skupina stromu </v>
      </c>
      <c r="E304" s="9" t="str">
        <f>LEFT(List1!E304,7)</f>
        <v xml:space="preserve">       </v>
      </c>
      <c r="F304" s="9">
        <f>List1!F304</f>
        <v>1</v>
      </c>
      <c r="G304" s="9" t="str">
        <f>List1!G304</f>
        <v xml:space="preserve">          3.0 </v>
      </c>
      <c r="H304" s="9" t="str">
        <f>List1!H304</f>
        <v xml:space="preserve">             2.0 </v>
      </c>
      <c r="I304" s="9" t="str">
        <f>List1!I304</f>
        <v xml:space="preserve">          2.0 </v>
      </c>
      <c r="J304" s="9">
        <f>List1!J304</f>
        <v>61</v>
      </c>
      <c r="K304" s="9" t="str">
        <f>List1!K304</f>
        <v xml:space="preserve">                    </v>
      </c>
      <c r="L304" s="9" t="str">
        <f>List1!L304</f>
        <v xml:space="preserve">          10.0 </v>
      </c>
      <c r="M304" s="9" t="str">
        <f>IF(LEFT(List1!N304,2) = " N","-",LEFT(List1!N304,2))</f>
        <v xml:space="preserve"> 4</v>
      </c>
      <c r="N304" s="9" t="str">
        <f>IF(LEFT(List1!O304,2) = " N","-",LEFT(List1!O304,2))</f>
        <v xml:space="preserve"> 5</v>
      </c>
      <c r="O304" s="9" t="str">
        <f>IF(LEFT(List1!P304,2) = " N","-",LEFT(List1!P304,2))</f>
        <v xml:space="preserve"> 4</v>
      </c>
      <c r="P304" s="9" t="str">
        <f>IF(LEFT(List1!Q304,2) = " N","-",LEFT(List1!Q304,2))</f>
        <v xml:space="preserve"> 3</v>
      </c>
      <c r="Q304" s="9" t="str">
        <f>IF(LEFT(List1!R304,2) = " N","-",LEFT(List1!R304,2))</f>
        <v xml:space="preserve"> 4</v>
      </c>
      <c r="R304" s="9" t="str">
        <f>IF(LEFT(List1!S304,2) = " N","-",LEFT(List1!S304,2))</f>
        <v xml:space="preserve"> 1</v>
      </c>
      <c r="S304" s="9" t="str">
        <f>IF(LEFT(List1!T304,2) = " N","-",LEFT(List1!T304,2))</f>
        <v xml:space="preserve"> 3</v>
      </c>
      <c r="T304" s="9" t="str">
        <f>IF(LEFT(List1!U304,2) = " N","-",LEFT(List1!U304,2))</f>
        <v xml:space="preserve"> 3</v>
      </c>
      <c r="U304" s="9" t="str">
        <f>IF(LEFT(List1!V304,2) = " N","-",LEFT(List1!V304,2))</f>
        <v>0</v>
      </c>
      <c r="V304" s="9" t="str">
        <f>IF(LEFT(List1!W304,2) = " N","-",LEFT(List1!W304,2))</f>
        <v xml:space="preserve"> 4</v>
      </c>
      <c r="W304" s="15" t="str">
        <f>List1!X304</f>
        <v xml:space="preserve"> V současnosti bez opatření                 </v>
      </c>
      <c r="X304" s="11" t="str">
        <f>List1!Y304</f>
        <v xml:space="preserve"> </v>
      </c>
    </row>
    <row r="305" spans="1:24" x14ac:dyDescent="0.25">
      <c r="A305" s="9">
        <f>List1!A305</f>
        <v>407</v>
      </c>
      <c r="B305" s="9">
        <f>List1!B305</f>
        <v>670</v>
      </c>
      <c r="C305" s="10" t="str">
        <f>List1!C305</f>
        <v xml:space="preserve"> Acer platanoides 'Globosum'                                                              </v>
      </c>
      <c r="D305" s="9" t="str">
        <f>List1!D305</f>
        <v xml:space="preserve"> Strom, skupina stromu </v>
      </c>
      <c r="E305" s="9" t="str">
        <f>LEFT(List1!E305,7)</f>
        <v xml:space="preserve">       </v>
      </c>
      <c r="F305" s="9">
        <f>List1!F305</f>
        <v>1</v>
      </c>
      <c r="G305" s="9" t="str">
        <f>List1!G305</f>
        <v xml:space="preserve">          2.5 </v>
      </c>
      <c r="H305" s="9" t="str">
        <f>List1!H305</f>
        <v xml:space="preserve">             2.0 </v>
      </c>
      <c r="I305" s="9" t="str">
        <f>List1!I305</f>
        <v xml:space="preserve">          2.0 </v>
      </c>
      <c r="J305" s="9">
        <f>List1!J305</f>
        <v>64</v>
      </c>
      <c r="K305" s="9" t="str">
        <f>List1!K305</f>
        <v xml:space="preserve">                    </v>
      </c>
      <c r="L305" s="9" t="str">
        <f>List1!L305</f>
        <v xml:space="preserve">          10.0 </v>
      </c>
      <c r="M305" s="9" t="str">
        <f>IF(LEFT(List1!N305,2) = " N","-",LEFT(List1!N305,2))</f>
        <v xml:space="preserve"> 4</v>
      </c>
      <c r="N305" s="9" t="str">
        <f>IF(LEFT(List1!O305,2) = " N","-",LEFT(List1!O305,2))</f>
        <v xml:space="preserve"> 5</v>
      </c>
      <c r="O305" s="9" t="str">
        <f>IF(LEFT(List1!P305,2) = " N","-",LEFT(List1!P305,2))</f>
        <v xml:space="preserve"> 4</v>
      </c>
      <c r="P305" s="9" t="str">
        <f>IF(LEFT(List1!Q305,2) = " N","-",LEFT(List1!Q305,2))</f>
        <v xml:space="preserve"> 3</v>
      </c>
      <c r="Q305" s="9" t="str">
        <f>IF(LEFT(List1!R305,2) = " N","-",LEFT(List1!R305,2))</f>
        <v xml:space="preserve"> 4</v>
      </c>
      <c r="R305" s="9" t="str">
        <f>IF(LEFT(List1!S305,2) = " N","-",LEFT(List1!S305,2))</f>
        <v xml:space="preserve"> 1</v>
      </c>
      <c r="S305" s="9" t="str">
        <f>IF(LEFT(List1!T305,2) = " N","-",LEFT(List1!T305,2))</f>
        <v xml:space="preserve"> 3</v>
      </c>
      <c r="T305" s="9" t="str">
        <f>IF(LEFT(List1!U305,2) = " N","-",LEFT(List1!U305,2))</f>
        <v xml:space="preserve"> 3</v>
      </c>
      <c r="U305" s="9" t="str">
        <f>IF(LEFT(List1!V305,2) = " N","-",LEFT(List1!V305,2))</f>
        <v>0</v>
      </c>
      <c r="V305" s="9" t="str">
        <f>IF(LEFT(List1!W305,2) = " N","-",LEFT(List1!W305,2))</f>
        <v xml:space="preserve"> 4</v>
      </c>
      <c r="W305" s="15" t="str">
        <f>List1!X305</f>
        <v xml:space="preserve"> V současnosti bez opatření                 </v>
      </c>
      <c r="X305" s="11" t="str">
        <f>List1!Y305</f>
        <v xml:space="preserve"> </v>
      </c>
    </row>
    <row r="306" spans="1:24" x14ac:dyDescent="0.25">
      <c r="A306" s="9">
        <f>List1!A306</f>
        <v>408</v>
      </c>
      <c r="B306" s="9">
        <f>List1!B306</f>
        <v>671</v>
      </c>
      <c r="C306" s="10" t="str">
        <f>List1!C306</f>
        <v xml:space="preserve"> Acer platanoides 'Globosum'                                                              </v>
      </c>
      <c r="D306" s="9" t="str">
        <f>List1!D306</f>
        <v xml:space="preserve"> Strom, skupina stromu </v>
      </c>
      <c r="E306" s="9" t="str">
        <f>LEFT(List1!E306,7)</f>
        <v xml:space="preserve">       </v>
      </c>
      <c r="F306" s="9">
        <f>List1!F306</f>
        <v>1</v>
      </c>
      <c r="G306" s="9" t="str">
        <f>List1!G306</f>
        <v xml:space="preserve">          2.5 </v>
      </c>
      <c r="H306" s="9" t="str">
        <f>List1!H306</f>
        <v xml:space="preserve">             2.0 </v>
      </c>
      <c r="I306" s="9" t="str">
        <f>List1!I306</f>
        <v xml:space="preserve">          2.0 </v>
      </c>
      <c r="J306" s="9">
        <f>List1!J306</f>
        <v>52</v>
      </c>
      <c r="K306" s="9" t="str">
        <f>List1!K306</f>
        <v xml:space="preserve">                    </v>
      </c>
      <c r="L306" s="9" t="str">
        <f>List1!L306</f>
        <v xml:space="preserve">           8.0 </v>
      </c>
      <c r="M306" s="9" t="str">
        <f>IF(LEFT(List1!N306,2) = " N","-",LEFT(List1!N306,2))</f>
        <v xml:space="preserve"> 4</v>
      </c>
      <c r="N306" s="9" t="str">
        <f>IF(LEFT(List1!O306,2) = " N","-",LEFT(List1!O306,2))</f>
        <v xml:space="preserve"> 3</v>
      </c>
      <c r="O306" s="9" t="str">
        <f>IF(LEFT(List1!P306,2) = " N","-",LEFT(List1!P306,2))</f>
        <v xml:space="preserve"> 3</v>
      </c>
      <c r="P306" s="9" t="str">
        <f>IF(LEFT(List1!Q306,2) = " N","-",LEFT(List1!Q306,2))</f>
        <v xml:space="preserve"> 2</v>
      </c>
      <c r="Q306" s="9" t="str">
        <f>IF(LEFT(List1!R306,2) = " N","-",LEFT(List1!R306,2))</f>
        <v xml:space="preserve"> 3</v>
      </c>
      <c r="R306" s="9" t="str">
        <f>IF(LEFT(List1!S306,2) = " N","-",LEFT(List1!S306,2))</f>
        <v xml:space="preserve"> 1</v>
      </c>
      <c r="S306" s="9" t="str">
        <f>IF(LEFT(List1!T306,2) = " N","-",LEFT(List1!T306,2))</f>
        <v xml:space="preserve"> 2</v>
      </c>
      <c r="T306" s="9" t="str">
        <f>IF(LEFT(List1!U306,2) = " N","-",LEFT(List1!U306,2))</f>
        <v xml:space="preserve"> 3</v>
      </c>
      <c r="U306" s="9" t="str">
        <f>IF(LEFT(List1!V306,2) = " N","-",LEFT(List1!V306,2))</f>
        <v>30</v>
      </c>
      <c r="V306" s="9" t="str">
        <f>IF(LEFT(List1!W306,2) = " N","-",LEFT(List1!W306,2))</f>
        <v xml:space="preserve"> 2</v>
      </c>
      <c r="W306" s="15" t="str">
        <f>List1!X306</f>
        <v xml:space="preserve"> V současnosti bez opatření                 </v>
      </c>
      <c r="X306" s="11" t="str">
        <f>List1!Y306</f>
        <v xml:space="preserve"> </v>
      </c>
    </row>
    <row r="307" spans="1:24" x14ac:dyDescent="0.25">
      <c r="A307" s="9">
        <f>List1!A307</f>
        <v>412</v>
      </c>
      <c r="B307" s="9">
        <f>List1!B307</f>
        <v>675</v>
      </c>
      <c r="C307" s="10" t="str">
        <f>List1!C307</f>
        <v xml:space="preserve"> Acer platanoides 'Globosum'                                                              </v>
      </c>
      <c r="D307" s="9" t="str">
        <f>List1!D307</f>
        <v xml:space="preserve"> Strom, skupina stromu </v>
      </c>
      <c r="E307" s="9" t="str">
        <f>LEFT(List1!E307,7)</f>
        <v xml:space="preserve">       </v>
      </c>
      <c r="F307" s="9">
        <f>List1!F307</f>
        <v>1</v>
      </c>
      <c r="G307" s="9" t="str">
        <f>List1!G307</f>
        <v xml:space="preserve">          2.5 </v>
      </c>
      <c r="H307" s="9" t="str">
        <f>List1!H307</f>
        <v xml:space="preserve">             2.0 </v>
      </c>
      <c r="I307" s="9" t="str">
        <f>List1!I307</f>
        <v xml:space="preserve">          1.0 </v>
      </c>
      <c r="J307" s="9">
        <f>List1!J307</f>
        <v>27</v>
      </c>
      <c r="K307" s="9" t="str">
        <f>List1!K307</f>
        <v xml:space="preserve">                    </v>
      </c>
      <c r="L307" s="9" t="str">
        <f>List1!L307</f>
        <v xml:space="preserve">           4.0 </v>
      </c>
      <c r="M307" s="9" t="str">
        <f>IF(LEFT(List1!N307,2) = " N","-",LEFT(List1!N307,2))</f>
        <v xml:space="preserve"> 4</v>
      </c>
      <c r="N307" s="9" t="str">
        <f>IF(LEFT(List1!O307,2) = " N","-",LEFT(List1!O307,2))</f>
        <v xml:space="preserve"> 4</v>
      </c>
      <c r="O307" s="9" t="str">
        <f>IF(LEFT(List1!P307,2) = " N","-",LEFT(List1!P307,2))</f>
        <v xml:space="preserve"> 4</v>
      </c>
      <c r="P307" s="9" t="str">
        <f>IF(LEFT(List1!Q307,2) = " N","-",LEFT(List1!Q307,2))</f>
        <v xml:space="preserve"> 3</v>
      </c>
      <c r="Q307" s="9" t="str">
        <f>IF(LEFT(List1!R307,2) = " N","-",LEFT(List1!R307,2))</f>
        <v xml:space="preserve"> 4</v>
      </c>
      <c r="R307" s="9" t="str">
        <f>IF(LEFT(List1!S307,2) = " N","-",LEFT(List1!S307,2))</f>
        <v xml:space="preserve"> 1</v>
      </c>
      <c r="S307" s="9" t="str">
        <f>IF(LEFT(List1!T307,2) = " N","-",LEFT(List1!T307,2))</f>
        <v xml:space="preserve"> 3</v>
      </c>
      <c r="T307" s="9" t="str">
        <f>IF(LEFT(List1!U307,2) = " N","-",LEFT(List1!U307,2))</f>
        <v xml:space="preserve"> 3</v>
      </c>
      <c r="U307" s="9" t="str">
        <f>IF(LEFT(List1!V307,2) = " N","-",LEFT(List1!V307,2))</f>
        <v>0</v>
      </c>
      <c r="V307" s="9" t="str">
        <f>IF(LEFT(List1!W307,2) = " N","-",LEFT(List1!W307,2))</f>
        <v xml:space="preserve"> 4</v>
      </c>
      <c r="W307" s="15" t="str">
        <f>List1!X307</f>
        <v xml:space="preserve"> V současnosti bez opatření                 </v>
      </c>
      <c r="X307" s="11" t="str">
        <f>List1!Y307</f>
        <v xml:space="preserve"> </v>
      </c>
    </row>
    <row r="308" spans="1:24" x14ac:dyDescent="0.25">
      <c r="A308" s="9">
        <f>List1!A308</f>
        <v>413</v>
      </c>
      <c r="B308" s="9">
        <f>List1!B308</f>
        <v>676</v>
      </c>
      <c r="C308" s="10" t="str">
        <f>List1!C308</f>
        <v xml:space="preserve"> Acer platanoides 'Globosum'                                                              </v>
      </c>
      <c r="D308" s="9" t="str">
        <f>List1!D308</f>
        <v xml:space="preserve"> Strom, skupina stromu </v>
      </c>
      <c r="E308" s="9" t="str">
        <f>LEFT(List1!E308,7)</f>
        <v xml:space="preserve">       </v>
      </c>
      <c r="F308" s="9">
        <f>List1!F308</f>
        <v>1</v>
      </c>
      <c r="G308" s="9" t="str">
        <f>List1!G308</f>
        <v xml:space="preserve">          2.5 </v>
      </c>
      <c r="H308" s="9" t="str">
        <f>List1!H308</f>
        <v xml:space="preserve">             2.0 </v>
      </c>
      <c r="I308" s="9" t="str">
        <f>List1!I308</f>
        <v xml:space="preserve">          1.5 </v>
      </c>
      <c r="J308" s="9">
        <f>List1!J308</f>
        <v>35</v>
      </c>
      <c r="K308" s="9" t="str">
        <f>List1!K308</f>
        <v xml:space="preserve">                    </v>
      </c>
      <c r="L308" s="9" t="str">
        <f>List1!L308</f>
        <v xml:space="preserve">           6.0 </v>
      </c>
      <c r="M308" s="9" t="str">
        <f>IF(LEFT(List1!N308,2) = " N","-",LEFT(List1!N308,2))</f>
        <v xml:space="preserve"> 4</v>
      </c>
      <c r="N308" s="9" t="str">
        <f>IF(LEFT(List1!O308,2) = " N","-",LEFT(List1!O308,2))</f>
        <v xml:space="preserve"> 4</v>
      </c>
      <c r="O308" s="9" t="str">
        <f>IF(LEFT(List1!P308,2) = " N","-",LEFT(List1!P308,2))</f>
        <v xml:space="preserve"> 4</v>
      </c>
      <c r="P308" s="9" t="str">
        <f>IF(LEFT(List1!Q308,2) = " N","-",LEFT(List1!Q308,2))</f>
        <v xml:space="preserve"> 3</v>
      </c>
      <c r="Q308" s="9" t="str">
        <f>IF(LEFT(List1!R308,2) = " N","-",LEFT(List1!R308,2))</f>
        <v xml:space="preserve"> 4</v>
      </c>
      <c r="R308" s="9" t="str">
        <f>IF(LEFT(List1!S308,2) = " N","-",LEFT(List1!S308,2))</f>
        <v xml:space="preserve"> 1</v>
      </c>
      <c r="S308" s="9" t="str">
        <f>IF(LEFT(List1!T308,2) = " N","-",LEFT(List1!T308,2))</f>
        <v xml:space="preserve"> 3</v>
      </c>
      <c r="T308" s="9" t="str">
        <f>IF(LEFT(List1!U308,2) = " N","-",LEFT(List1!U308,2))</f>
        <v xml:space="preserve"> 3</v>
      </c>
      <c r="U308" s="9" t="str">
        <f>IF(LEFT(List1!V308,2) = " N","-",LEFT(List1!V308,2))</f>
        <v>0</v>
      </c>
      <c r="V308" s="9" t="str">
        <f>IF(LEFT(List1!W308,2) = " N","-",LEFT(List1!W308,2))</f>
        <v xml:space="preserve"> 4</v>
      </c>
      <c r="W308" s="15" t="str">
        <f>List1!X308</f>
        <v xml:space="preserve"> V současnosti bez opatření                 </v>
      </c>
      <c r="X308" s="11" t="str">
        <f>List1!Y308</f>
        <v xml:space="preserve"> </v>
      </c>
    </row>
    <row r="309" spans="1:24" x14ac:dyDescent="0.25">
      <c r="A309" s="9">
        <f>List1!A309</f>
        <v>414</v>
      </c>
      <c r="B309" s="9">
        <f>List1!B309</f>
        <v>677</v>
      </c>
      <c r="C309" s="10" t="str">
        <f>List1!C309</f>
        <v xml:space="preserve"> Acer platanoides 'Globosum'                                                              </v>
      </c>
      <c r="D309" s="9" t="str">
        <f>List1!D309</f>
        <v xml:space="preserve"> Strom, skupina stromu </v>
      </c>
      <c r="E309" s="9" t="str">
        <f>LEFT(List1!E309,7)</f>
        <v xml:space="preserve">       </v>
      </c>
      <c r="F309" s="9">
        <f>List1!F309</f>
        <v>1</v>
      </c>
      <c r="G309" s="9" t="str">
        <f>List1!G309</f>
        <v xml:space="preserve">          2.5 </v>
      </c>
      <c r="H309" s="9" t="str">
        <f>List1!H309</f>
        <v xml:space="preserve">             2.0 </v>
      </c>
      <c r="I309" s="9" t="str">
        <f>List1!I309</f>
        <v xml:space="preserve">          1.5 </v>
      </c>
      <c r="J309" s="9">
        <f>List1!J309</f>
        <v>36</v>
      </c>
      <c r="K309" s="9" t="str">
        <f>List1!K309</f>
        <v xml:space="preserve">                    </v>
      </c>
      <c r="L309" s="9" t="str">
        <f>List1!L309</f>
        <v xml:space="preserve">           6.0 </v>
      </c>
      <c r="M309" s="9" t="str">
        <f>IF(LEFT(List1!N309,2) = " N","-",LEFT(List1!N309,2))</f>
        <v xml:space="preserve"> 4</v>
      </c>
      <c r="N309" s="9" t="str">
        <f>IF(LEFT(List1!O309,2) = " N","-",LEFT(List1!O309,2))</f>
        <v xml:space="preserve"> 4</v>
      </c>
      <c r="O309" s="9" t="str">
        <f>IF(LEFT(List1!P309,2) = " N","-",LEFT(List1!P309,2))</f>
        <v xml:space="preserve"> 4</v>
      </c>
      <c r="P309" s="9" t="str">
        <f>IF(LEFT(List1!Q309,2) = " N","-",LEFT(List1!Q309,2))</f>
        <v xml:space="preserve"> 3</v>
      </c>
      <c r="Q309" s="9" t="str">
        <f>IF(LEFT(List1!R309,2) = " N","-",LEFT(List1!R309,2))</f>
        <v xml:space="preserve"> 4</v>
      </c>
      <c r="R309" s="9" t="str">
        <f>IF(LEFT(List1!S309,2) = " N","-",LEFT(List1!S309,2))</f>
        <v xml:space="preserve"> 1</v>
      </c>
      <c r="S309" s="9" t="str">
        <f>IF(LEFT(List1!T309,2) = " N","-",LEFT(List1!T309,2))</f>
        <v xml:space="preserve"> 3</v>
      </c>
      <c r="T309" s="9" t="str">
        <f>IF(LEFT(List1!U309,2) = " N","-",LEFT(List1!U309,2))</f>
        <v xml:space="preserve"> 3</v>
      </c>
      <c r="U309" s="9" t="str">
        <f>IF(LEFT(List1!V309,2) = " N","-",LEFT(List1!V309,2))</f>
        <v>0</v>
      </c>
      <c r="V309" s="9" t="str">
        <f>IF(LEFT(List1!W309,2) = " N","-",LEFT(List1!W309,2))</f>
        <v xml:space="preserve"> 4</v>
      </c>
      <c r="W309" s="15" t="str">
        <f>List1!X309</f>
        <v xml:space="preserve"> V současnosti bez opatření                 </v>
      </c>
      <c r="X309" s="11" t="str">
        <f>List1!Y309</f>
        <v xml:space="preserve"> </v>
      </c>
    </row>
    <row r="310" spans="1:24" x14ac:dyDescent="0.25">
      <c r="A310" s="9">
        <f>List1!A310</f>
        <v>415</v>
      </c>
      <c r="B310" s="9">
        <f>List1!B310</f>
        <v>678</v>
      </c>
      <c r="C310" s="10" t="str">
        <f>List1!C310</f>
        <v xml:space="preserve"> Acer platanoides 'Globosum'                                                              </v>
      </c>
      <c r="D310" s="9" t="str">
        <f>List1!D310</f>
        <v xml:space="preserve"> Strom, skupina stromu </v>
      </c>
      <c r="E310" s="9" t="str">
        <f>LEFT(List1!E310,7)</f>
        <v xml:space="preserve">       </v>
      </c>
      <c r="F310" s="9">
        <f>List1!F310</f>
        <v>1</v>
      </c>
      <c r="G310" s="9" t="str">
        <f>List1!G310</f>
        <v xml:space="preserve">          2.5 </v>
      </c>
      <c r="H310" s="9" t="str">
        <f>List1!H310</f>
        <v xml:space="preserve">             2.0 </v>
      </c>
      <c r="I310" s="9" t="str">
        <f>List1!I310</f>
        <v xml:space="preserve">          1.0 </v>
      </c>
      <c r="J310" s="9">
        <f>List1!J310</f>
        <v>30</v>
      </c>
      <c r="K310" s="9" t="str">
        <f>List1!K310</f>
        <v xml:space="preserve">                    </v>
      </c>
      <c r="L310" s="9" t="str">
        <f>List1!L310</f>
        <v xml:space="preserve">           5.0 </v>
      </c>
      <c r="M310" s="9" t="str">
        <f>IF(LEFT(List1!N310,2) = " N","-",LEFT(List1!N310,2))</f>
        <v xml:space="preserve"> 4</v>
      </c>
      <c r="N310" s="9" t="str">
        <f>IF(LEFT(List1!O310,2) = " N","-",LEFT(List1!O310,2))</f>
        <v xml:space="preserve"> 4</v>
      </c>
      <c r="O310" s="9" t="str">
        <f>IF(LEFT(List1!P310,2) = " N","-",LEFT(List1!P310,2))</f>
        <v xml:space="preserve"> 4</v>
      </c>
      <c r="P310" s="9" t="str">
        <f>IF(LEFT(List1!Q310,2) = " N","-",LEFT(List1!Q310,2))</f>
        <v xml:space="preserve"> 3</v>
      </c>
      <c r="Q310" s="9" t="str">
        <f>IF(LEFT(List1!R310,2) = " N","-",LEFT(List1!R310,2))</f>
        <v xml:space="preserve"> 4</v>
      </c>
      <c r="R310" s="9" t="str">
        <f>IF(LEFT(List1!S310,2) = " N","-",LEFT(List1!S310,2))</f>
        <v xml:space="preserve"> 1</v>
      </c>
      <c r="S310" s="9" t="str">
        <f>IF(LEFT(List1!T310,2) = " N","-",LEFT(List1!T310,2))</f>
        <v xml:space="preserve"> 3</v>
      </c>
      <c r="T310" s="9" t="str">
        <f>IF(LEFT(List1!U310,2) = " N","-",LEFT(List1!U310,2))</f>
        <v xml:space="preserve"> 3</v>
      </c>
      <c r="U310" s="9" t="str">
        <f>IF(LEFT(List1!V310,2) = " N","-",LEFT(List1!V310,2))</f>
        <v>0</v>
      </c>
      <c r="V310" s="9" t="str">
        <f>IF(LEFT(List1!W310,2) = " N","-",LEFT(List1!W310,2))</f>
        <v xml:space="preserve"> 4</v>
      </c>
      <c r="W310" s="15" t="str">
        <f>List1!X310</f>
        <v xml:space="preserve"> V současnosti bez opatření                 </v>
      </c>
      <c r="X310" s="11" t="str">
        <f>List1!Y310</f>
        <v xml:space="preserve"> </v>
      </c>
    </row>
    <row r="311" spans="1:24" x14ac:dyDescent="0.25">
      <c r="A311" s="9">
        <f>List1!A311</f>
        <v>417</v>
      </c>
      <c r="B311" s="9">
        <f>List1!B311</f>
        <v>680</v>
      </c>
      <c r="C311" s="10" t="str">
        <f>List1!C311</f>
        <v xml:space="preserve"> Fraxinus excelsior                                                                       </v>
      </c>
      <c r="D311" s="9" t="str">
        <f>List1!D311</f>
        <v xml:space="preserve"> Strom, skupina stromu </v>
      </c>
      <c r="E311" s="9" t="str">
        <f>LEFT(List1!E311,7)</f>
        <v xml:space="preserve">       </v>
      </c>
      <c r="F311" s="9">
        <f>List1!F311</f>
        <v>1</v>
      </c>
      <c r="G311" s="9" t="str">
        <f>List1!G311</f>
        <v xml:space="preserve">          4.5 </v>
      </c>
      <c r="H311" s="9" t="str">
        <f>List1!H311</f>
        <v xml:space="preserve">             2.5 </v>
      </c>
      <c r="I311" s="9" t="str">
        <f>List1!I311</f>
        <v xml:space="preserve">          5.0 </v>
      </c>
      <c r="J311" s="9">
        <f>List1!J311</f>
        <v>81</v>
      </c>
      <c r="K311" s="9" t="str">
        <f>List1!K311</f>
        <v xml:space="preserve">                    </v>
      </c>
      <c r="L311" s="9" t="str">
        <f>List1!L311</f>
        <v xml:space="preserve">          13.0 </v>
      </c>
      <c r="M311" s="9" t="str">
        <f>IF(LEFT(List1!N311,2) = " N","-",LEFT(List1!N311,2))</f>
        <v xml:space="preserve"> 4</v>
      </c>
      <c r="N311" s="9" t="str">
        <f>IF(LEFT(List1!O311,2) = " N","-",LEFT(List1!O311,2))</f>
        <v xml:space="preserve"> 4</v>
      </c>
      <c r="O311" s="9" t="str">
        <f>IF(LEFT(List1!P311,2) = " N","-",LEFT(List1!P311,2))</f>
        <v xml:space="preserve"> 4</v>
      </c>
      <c r="P311" s="9" t="str">
        <f>IF(LEFT(List1!Q311,2) = " N","-",LEFT(List1!Q311,2))</f>
        <v xml:space="preserve"> 3</v>
      </c>
      <c r="Q311" s="9" t="str">
        <f>IF(LEFT(List1!R311,2) = " N","-",LEFT(List1!R311,2))</f>
        <v xml:space="preserve"> 4</v>
      </c>
      <c r="R311" s="9" t="str">
        <f>IF(LEFT(List1!S311,2) = " N","-",LEFT(List1!S311,2))</f>
        <v xml:space="preserve"> 1</v>
      </c>
      <c r="S311" s="9" t="str">
        <f>IF(LEFT(List1!T311,2) = " N","-",LEFT(List1!T311,2))</f>
        <v xml:space="preserve"> 3</v>
      </c>
      <c r="T311" s="9" t="str">
        <f>IF(LEFT(List1!U311,2) = " N","-",LEFT(List1!U311,2))</f>
        <v xml:space="preserve"> 5</v>
      </c>
      <c r="U311" s="9" t="str">
        <f>IF(LEFT(List1!V311,2) = " N","-",LEFT(List1!V311,2))</f>
        <v>0</v>
      </c>
      <c r="V311" s="9" t="str">
        <f>IF(LEFT(List1!W311,2) = " N","-",LEFT(List1!W311,2))</f>
        <v xml:space="preserve"> 4</v>
      </c>
      <c r="W311" s="15" t="str">
        <f>List1!X311</f>
        <v xml:space="preserve"> V současnosti bez opatření                 </v>
      </c>
      <c r="X311" s="11" t="str">
        <f>List1!Y311</f>
        <v xml:space="preserve"> </v>
      </c>
    </row>
    <row r="312" spans="1:24" x14ac:dyDescent="0.25">
      <c r="A312" s="9">
        <f>List1!A312</f>
        <v>418</v>
      </c>
      <c r="B312" s="9">
        <f>List1!B312</f>
        <v>681</v>
      </c>
      <c r="C312" s="10" t="str">
        <f>List1!C312</f>
        <v xml:space="preserve"> Fraxinus excelsior                                                                       </v>
      </c>
      <c r="D312" s="9" t="str">
        <f>List1!D312</f>
        <v xml:space="preserve"> Strom, skupina stromu </v>
      </c>
      <c r="E312" s="9" t="str">
        <f>LEFT(List1!E312,7)</f>
        <v xml:space="preserve">       </v>
      </c>
      <c r="F312" s="9">
        <f>List1!F312</f>
        <v>1</v>
      </c>
      <c r="G312" s="9" t="str">
        <f>List1!G312</f>
        <v xml:space="preserve">          4.5 </v>
      </c>
      <c r="H312" s="9" t="str">
        <f>List1!H312</f>
        <v xml:space="preserve">             2.0 </v>
      </c>
      <c r="I312" s="9" t="str">
        <f>List1!I312</f>
        <v xml:space="preserve">          3.0 </v>
      </c>
      <c r="J312" s="9">
        <f>List1!J312</f>
        <v>42</v>
      </c>
      <c r="K312" s="9" t="str">
        <f>List1!K312</f>
        <v xml:space="preserve">                    </v>
      </c>
      <c r="L312" s="9" t="str">
        <f>List1!L312</f>
        <v xml:space="preserve">           7.0 </v>
      </c>
      <c r="M312" s="9" t="str">
        <f>IF(LEFT(List1!N312,2) = " N","-",LEFT(List1!N312,2))</f>
        <v xml:space="preserve"> 4</v>
      </c>
      <c r="N312" s="9" t="str">
        <f>IF(LEFT(List1!O312,2) = " N","-",LEFT(List1!O312,2))</f>
        <v xml:space="preserve"> 4</v>
      </c>
      <c r="O312" s="9" t="str">
        <f>IF(LEFT(List1!P312,2) = " N","-",LEFT(List1!P312,2))</f>
        <v xml:space="preserve"> 4</v>
      </c>
      <c r="P312" s="9" t="str">
        <f>IF(LEFT(List1!Q312,2) = " N","-",LEFT(List1!Q312,2))</f>
        <v xml:space="preserve"> 3</v>
      </c>
      <c r="Q312" s="9" t="str">
        <f>IF(LEFT(List1!R312,2) = " N","-",LEFT(List1!R312,2))</f>
        <v xml:space="preserve"> 4</v>
      </c>
      <c r="R312" s="9" t="str">
        <f>IF(LEFT(List1!S312,2) = " N","-",LEFT(List1!S312,2))</f>
        <v xml:space="preserve"> 1</v>
      </c>
      <c r="S312" s="9" t="str">
        <f>IF(LEFT(List1!T312,2) = " N","-",LEFT(List1!T312,2))</f>
        <v xml:space="preserve"> 3</v>
      </c>
      <c r="T312" s="9" t="str">
        <f>IF(LEFT(List1!U312,2) = " N","-",LEFT(List1!U312,2))</f>
        <v xml:space="preserve"> 5</v>
      </c>
      <c r="U312" s="9" t="str">
        <f>IF(LEFT(List1!V312,2) = " N","-",LEFT(List1!V312,2))</f>
        <v>0</v>
      </c>
      <c r="V312" s="9" t="str">
        <f>IF(LEFT(List1!W312,2) = " N","-",LEFT(List1!W312,2))</f>
        <v xml:space="preserve"> 4</v>
      </c>
      <c r="W312" s="15" t="str">
        <f>List1!X312</f>
        <v xml:space="preserve"> V současnosti bez opatření                 </v>
      </c>
      <c r="X312" s="11" t="str">
        <f>List1!Y312</f>
        <v xml:space="preserve"> </v>
      </c>
    </row>
    <row r="313" spans="1:24" x14ac:dyDescent="0.25">
      <c r="A313" s="9">
        <f>List1!A313</f>
        <v>419</v>
      </c>
      <c r="B313" s="9">
        <f>List1!B313</f>
        <v>682</v>
      </c>
      <c r="C313" s="10" t="str">
        <f>List1!C313</f>
        <v xml:space="preserve"> Fraxinus excelsior                                                                       </v>
      </c>
      <c r="D313" s="9" t="str">
        <f>List1!D313</f>
        <v xml:space="preserve"> Strom, skupina stromu </v>
      </c>
      <c r="E313" s="9" t="str">
        <f>LEFT(List1!E313,7)</f>
        <v xml:space="preserve">       </v>
      </c>
      <c r="F313" s="9">
        <f>List1!F313</f>
        <v>1</v>
      </c>
      <c r="G313" s="9" t="str">
        <f>List1!G313</f>
        <v xml:space="preserve">          4.5 </v>
      </c>
      <c r="H313" s="9" t="str">
        <f>List1!H313</f>
        <v xml:space="preserve">             2.0 </v>
      </c>
      <c r="I313" s="9" t="str">
        <f>List1!I313</f>
        <v xml:space="preserve">          3.0 </v>
      </c>
      <c r="J313" s="9">
        <f>List1!J313</f>
        <v>53</v>
      </c>
      <c r="K313" s="9" t="str">
        <f>List1!K313</f>
        <v xml:space="preserve">                    </v>
      </c>
      <c r="L313" s="9" t="str">
        <f>List1!L313</f>
        <v xml:space="preserve">           8.0 </v>
      </c>
      <c r="M313" s="9" t="str">
        <f>IF(LEFT(List1!N313,2) = " N","-",LEFT(List1!N313,2))</f>
        <v xml:space="preserve"> 4</v>
      </c>
      <c r="N313" s="9" t="str">
        <f>IF(LEFT(List1!O313,2) = " N","-",LEFT(List1!O313,2))</f>
        <v xml:space="preserve"> 3</v>
      </c>
      <c r="O313" s="9" t="str">
        <f>IF(LEFT(List1!P313,2) = " N","-",LEFT(List1!P313,2))</f>
        <v xml:space="preserve"> 3</v>
      </c>
      <c r="P313" s="9" t="str">
        <f>IF(LEFT(List1!Q313,2) = " N","-",LEFT(List1!Q313,2))</f>
        <v xml:space="preserve"> 3</v>
      </c>
      <c r="Q313" s="9" t="str">
        <f>IF(LEFT(List1!R313,2) = " N","-",LEFT(List1!R313,2))</f>
        <v xml:space="preserve"> 4</v>
      </c>
      <c r="R313" s="9" t="str">
        <f>IF(LEFT(List1!S313,2) = " N","-",LEFT(List1!S313,2))</f>
        <v xml:space="preserve"> 1</v>
      </c>
      <c r="S313" s="9" t="str">
        <f>IF(LEFT(List1!T313,2) = " N","-",LEFT(List1!T313,2))</f>
        <v xml:space="preserve"> 3</v>
      </c>
      <c r="T313" s="9" t="str">
        <f>IF(LEFT(List1!U313,2) = " N","-",LEFT(List1!U313,2))</f>
        <v xml:space="preserve"> 5</v>
      </c>
      <c r="U313" s="9" t="str">
        <f>IF(LEFT(List1!V313,2) = " N","-",LEFT(List1!V313,2))</f>
        <v>20</v>
      </c>
      <c r="V313" s="9" t="str">
        <f>IF(LEFT(List1!W313,2) = " N","-",LEFT(List1!W313,2))</f>
        <v xml:space="preserve"> 3</v>
      </c>
      <c r="W313" s="15" t="str">
        <f>List1!X313</f>
        <v xml:space="preserve"> V současnosti bez opatření                 </v>
      </c>
      <c r="X313" s="11" t="str">
        <f>List1!Y313</f>
        <v xml:space="preserve"> </v>
      </c>
    </row>
    <row r="314" spans="1:24" x14ac:dyDescent="0.25">
      <c r="A314" s="9">
        <f>List1!A314</f>
        <v>420</v>
      </c>
      <c r="B314" s="9">
        <f>List1!B314</f>
        <v>683</v>
      </c>
      <c r="C314" s="10" t="str">
        <f>List1!C314</f>
        <v xml:space="preserve"> Fraxinus excelsior                                                                       </v>
      </c>
      <c r="D314" s="9" t="str">
        <f>List1!D314</f>
        <v xml:space="preserve"> Strom, skupina stromu </v>
      </c>
      <c r="E314" s="9" t="str">
        <f>LEFT(List1!E314,7)</f>
        <v xml:space="preserve">       </v>
      </c>
      <c r="F314" s="9">
        <f>List1!F314</f>
        <v>1</v>
      </c>
      <c r="G314" s="9" t="str">
        <f>List1!G314</f>
        <v xml:space="preserve">          4.5 </v>
      </c>
      <c r="H314" s="9" t="str">
        <f>List1!H314</f>
        <v xml:space="preserve">             2.0 </v>
      </c>
      <c r="I314" s="9" t="str">
        <f>List1!I314</f>
        <v xml:space="preserve">          5.0 </v>
      </c>
      <c r="J314" s="9">
        <f>List1!J314</f>
        <v>77</v>
      </c>
      <c r="K314" s="9" t="str">
        <f>List1!K314</f>
        <v xml:space="preserve">                    </v>
      </c>
      <c r="L314" s="9" t="str">
        <f>List1!L314</f>
        <v xml:space="preserve">          12.0 </v>
      </c>
      <c r="M314" s="9" t="str">
        <f>IF(LEFT(List1!N314,2) = " N","-",LEFT(List1!N314,2))</f>
        <v xml:space="preserve"> 4</v>
      </c>
      <c r="N314" s="9" t="str">
        <f>IF(LEFT(List1!O314,2) = " N","-",LEFT(List1!O314,2))</f>
        <v xml:space="preserve"> 4</v>
      </c>
      <c r="O314" s="9" t="str">
        <f>IF(LEFT(List1!P314,2) = " N","-",LEFT(List1!P314,2))</f>
        <v xml:space="preserve"> 4</v>
      </c>
      <c r="P314" s="9" t="str">
        <f>IF(LEFT(List1!Q314,2) = " N","-",LEFT(List1!Q314,2))</f>
        <v xml:space="preserve"> 3</v>
      </c>
      <c r="Q314" s="9" t="str">
        <f>IF(LEFT(List1!R314,2) = " N","-",LEFT(List1!R314,2))</f>
        <v xml:space="preserve"> 4</v>
      </c>
      <c r="R314" s="9" t="str">
        <f>IF(LEFT(List1!S314,2) = " N","-",LEFT(List1!S314,2))</f>
        <v xml:space="preserve"> 1</v>
      </c>
      <c r="S314" s="9" t="str">
        <f>IF(LEFT(List1!T314,2) = " N","-",LEFT(List1!T314,2))</f>
        <v xml:space="preserve"> 3</v>
      </c>
      <c r="T314" s="9" t="str">
        <f>IF(LEFT(List1!U314,2) = " N","-",LEFT(List1!U314,2))</f>
        <v xml:space="preserve"> 5</v>
      </c>
      <c r="U314" s="9" t="str">
        <f>IF(LEFT(List1!V314,2) = " N","-",LEFT(List1!V314,2))</f>
        <v>0</v>
      </c>
      <c r="V314" s="9" t="str">
        <f>IF(LEFT(List1!W314,2) = " N","-",LEFT(List1!W314,2))</f>
        <v xml:space="preserve"> 4</v>
      </c>
      <c r="W314" s="15" t="str">
        <f>List1!X314</f>
        <v xml:space="preserve"> V současnosti bez opatření                 </v>
      </c>
      <c r="X314" s="11" t="str">
        <f>List1!Y314</f>
        <v xml:space="preserve"> </v>
      </c>
    </row>
    <row r="315" spans="1:24" x14ac:dyDescent="0.25">
      <c r="A315" s="9">
        <f>List1!A315</f>
        <v>421</v>
      </c>
      <c r="B315" s="9">
        <f>List1!B315</f>
        <v>684</v>
      </c>
      <c r="C315" s="10" t="str">
        <f>List1!C315</f>
        <v xml:space="preserve"> Abies concolor                                                                           </v>
      </c>
      <c r="D315" s="9" t="str">
        <f>List1!D315</f>
        <v xml:space="preserve"> Strom, skupina stromu </v>
      </c>
      <c r="E315" s="9" t="str">
        <f>LEFT(List1!E315,7)</f>
        <v xml:space="preserve">       </v>
      </c>
      <c r="F315" s="9">
        <f>List1!F315</f>
        <v>1</v>
      </c>
      <c r="G315" s="9" t="str">
        <f>List1!G315</f>
        <v xml:space="preserve">          7.0 </v>
      </c>
      <c r="H315" s="9" t="str">
        <f>List1!H315</f>
        <v xml:space="preserve">             0.0 </v>
      </c>
      <c r="I315" s="9" t="str">
        <f>List1!I315</f>
        <v xml:space="preserve">          4.0 </v>
      </c>
      <c r="J315" s="9">
        <f>List1!J315</f>
        <v>59</v>
      </c>
      <c r="K315" s="9" t="str">
        <f>List1!K315</f>
        <v xml:space="preserve">                    </v>
      </c>
      <c r="L315" s="9" t="str">
        <f>List1!L315</f>
        <v xml:space="preserve">           9.0 </v>
      </c>
      <c r="M315" s="9" t="str">
        <f>IF(LEFT(List1!N315,2) = " N","-",LEFT(List1!N315,2))</f>
        <v xml:space="preserve"> 3</v>
      </c>
      <c r="N315" s="9" t="str">
        <f>IF(LEFT(List1!O315,2) = " N","-",LEFT(List1!O315,2))</f>
        <v xml:space="preserve"> 5</v>
      </c>
      <c r="O315" s="9" t="str">
        <f>IF(LEFT(List1!P315,2) = " N","-",LEFT(List1!P315,2))</f>
        <v xml:space="preserve"> 5</v>
      </c>
      <c r="P315" s="9" t="str">
        <f>IF(LEFT(List1!Q315,2) = " N","-",LEFT(List1!Q315,2))</f>
        <v xml:space="preserve"> 5</v>
      </c>
      <c r="Q315" s="9" t="str">
        <f>IF(LEFT(List1!R315,2) = " N","-",LEFT(List1!R315,2))</f>
        <v xml:space="preserve"> 5</v>
      </c>
      <c r="R315" s="9" t="str">
        <f>IF(LEFT(List1!S315,2) = " N","-",LEFT(List1!S315,2))</f>
        <v xml:space="preserve"> 1</v>
      </c>
      <c r="S315" s="9" t="str">
        <f>IF(LEFT(List1!T315,2) = " N","-",LEFT(List1!T315,2))</f>
        <v xml:space="preserve"> 5</v>
      </c>
      <c r="T315" s="9" t="str">
        <f>IF(LEFT(List1!U315,2) = " N","-",LEFT(List1!U315,2))</f>
        <v xml:space="preserve"> 5</v>
      </c>
      <c r="U315" s="9" t="str">
        <f>IF(LEFT(List1!V315,2) = " N","-",LEFT(List1!V315,2))</f>
        <v>0</v>
      </c>
      <c r="V315" s="9" t="str">
        <f>IF(LEFT(List1!W315,2) = " N","-",LEFT(List1!W315,2))</f>
        <v xml:space="preserve"> 5</v>
      </c>
      <c r="W315" s="15" t="str">
        <f>List1!X315</f>
        <v xml:space="preserve"> V současnosti bez opatření                 </v>
      </c>
      <c r="X315" s="11" t="str">
        <f>List1!Y315</f>
        <v xml:space="preserve"> </v>
      </c>
    </row>
    <row r="316" spans="1:24" x14ac:dyDescent="0.25">
      <c r="A316" s="9">
        <f>List1!A316</f>
        <v>422</v>
      </c>
      <c r="B316" s="9">
        <f>List1!B316</f>
        <v>685</v>
      </c>
      <c r="C316" s="10" t="str">
        <f>List1!C316</f>
        <v xml:space="preserve"> Fraxinus excelsior                                                                       </v>
      </c>
      <c r="D316" s="9" t="str">
        <f>List1!D316</f>
        <v xml:space="preserve"> Strom, skupina stromu </v>
      </c>
      <c r="E316" s="9" t="str">
        <f>LEFT(List1!E316,7)</f>
        <v xml:space="preserve">       </v>
      </c>
      <c r="F316" s="9">
        <f>List1!F316</f>
        <v>1</v>
      </c>
      <c r="G316" s="9" t="str">
        <f>List1!G316</f>
        <v xml:space="preserve">          5.0 </v>
      </c>
      <c r="H316" s="9" t="str">
        <f>List1!H316</f>
        <v xml:space="preserve">             2.0 </v>
      </c>
      <c r="I316" s="9" t="str">
        <f>List1!I316</f>
        <v xml:space="preserve">          3.0 </v>
      </c>
      <c r="J316" s="9">
        <f>List1!J316</f>
        <v>54</v>
      </c>
      <c r="K316" s="9" t="str">
        <f>List1!K316</f>
        <v xml:space="preserve">                    </v>
      </c>
      <c r="L316" s="9" t="str">
        <f>List1!L316</f>
        <v xml:space="preserve">           9.0 </v>
      </c>
      <c r="M316" s="9" t="str">
        <f>IF(LEFT(List1!N316,2) = " N","-",LEFT(List1!N316,2))</f>
        <v xml:space="preserve"> 4</v>
      </c>
      <c r="N316" s="9" t="str">
        <f>IF(LEFT(List1!O316,2) = " N","-",LEFT(List1!O316,2))</f>
        <v xml:space="preserve"> 4</v>
      </c>
      <c r="O316" s="9" t="str">
        <f>IF(LEFT(List1!P316,2) = " N","-",LEFT(List1!P316,2))</f>
        <v xml:space="preserve"> 5</v>
      </c>
      <c r="P316" s="9" t="str">
        <f>IF(LEFT(List1!Q316,2) = " N","-",LEFT(List1!Q316,2))</f>
        <v xml:space="preserve"> 3</v>
      </c>
      <c r="Q316" s="9" t="str">
        <f>IF(LEFT(List1!R316,2) = " N","-",LEFT(List1!R316,2))</f>
        <v xml:space="preserve"> 5</v>
      </c>
      <c r="R316" s="9" t="str">
        <f>IF(LEFT(List1!S316,2) = " N","-",LEFT(List1!S316,2))</f>
        <v xml:space="preserve"> 1</v>
      </c>
      <c r="S316" s="9" t="str">
        <f>IF(LEFT(List1!T316,2) = " N","-",LEFT(List1!T316,2))</f>
        <v xml:space="preserve"> 5</v>
      </c>
      <c r="T316" s="9" t="str">
        <f>IF(LEFT(List1!U316,2) = " N","-",LEFT(List1!U316,2))</f>
        <v xml:space="preserve"> 5</v>
      </c>
      <c r="U316" s="9" t="str">
        <f>IF(LEFT(List1!V316,2) = " N","-",LEFT(List1!V316,2))</f>
        <v>0</v>
      </c>
      <c r="V316" s="9" t="str">
        <f>IF(LEFT(List1!W316,2) = " N","-",LEFT(List1!W316,2))</f>
        <v xml:space="preserve"> 4</v>
      </c>
      <c r="W316" s="15" t="str">
        <f>List1!X316</f>
        <v xml:space="preserve"> V současnosti bez opatření                 </v>
      </c>
      <c r="X316" s="11" t="str">
        <f>List1!Y316</f>
        <v xml:space="preserve"> </v>
      </c>
    </row>
    <row r="317" spans="1:24" x14ac:dyDescent="0.25">
      <c r="A317" s="9">
        <f>List1!A317</f>
        <v>423</v>
      </c>
      <c r="B317" s="9">
        <f>List1!B317</f>
        <v>686</v>
      </c>
      <c r="C317" s="10" t="str">
        <f>List1!C317</f>
        <v xml:space="preserve"> Fraxinus excelsior                                                                       </v>
      </c>
      <c r="D317" s="9" t="str">
        <f>List1!D317</f>
        <v xml:space="preserve"> Strom, skupina stromu </v>
      </c>
      <c r="E317" s="9" t="str">
        <f>LEFT(List1!E317,7)</f>
        <v xml:space="preserve">       </v>
      </c>
      <c r="F317" s="9">
        <f>List1!F317</f>
        <v>1</v>
      </c>
      <c r="G317" s="9" t="str">
        <f>List1!G317</f>
        <v xml:space="preserve">          5.0 </v>
      </c>
      <c r="H317" s="9" t="str">
        <f>List1!H317</f>
        <v xml:space="preserve">             2.0 </v>
      </c>
      <c r="I317" s="9" t="str">
        <f>List1!I317</f>
        <v xml:space="preserve">          4.0 </v>
      </c>
      <c r="J317" s="9">
        <f>List1!J317</f>
        <v>66</v>
      </c>
      <c r="K317" s="9" t="str">
        <f>List1!K317</f>
        <v xml:space="preserve">                    </v>
      </c>
      <c r="L317" s="9" t="str">
        <f>List1!L317</f>
        <v xml:space="preserve">          11.0 </v>
      </c>
      <c r="M317" s="9" t="str">
        <f>IF(LEFT(List1!N317,2) = " N","-",LEFT(List1!N317,2))</f>
        <v xml:space="preserve"> 4</v>
      </c>
      <c r="N317" s="9" t="str">
        <f>IF(LEFT(List1!O317,2) = " N","-",LEFT(List1!O317,2))</f>
        <v xml:space="preserve"> 4</v>
      </c>
      <c r="O317" s="9" t="str">
        <f>IF(LEFT(List1!P317,2) = " N","-",LEFT(List1!P317,2))</f>
        <v xml:space="preserve"> 4</v>
      </c>
      <c r="P317" s="9" t="str">
        <f>IF(LEFT(List1!Q317,2) = " N","-",LEFT(List1!Q317,2))</f>
        <v xml:space="preserve"> 3</v>
      </c>
      <c r="Q317" s="9" t="str">
        <f>IF(LEFT(List1!R317,2) = " N","-",LEFT(List1!R317,2))</f>
        <v xml:space="preserve"> 3</v>
      </c>
      <c r="R317" s="9" t="str">
        <f>IF(LEFT(List1!S317,2) = " N","-",LEFT(List1!S317,2))</f>
        <v xml:space="preserve"> 1</v>
      </c>
      <c r="S317" s="9" t="str">
        <f>IF(LEFT(List1!T317,2) = " N","-",LEFT(List1!T317,2))</f>
        <v xml:space="preserve"> 2</v>
      </c>
      <c r="T317" s="9" t="str">
        <f>IF(LEFT(List1!U317,2) = " N","-",LEFT(List1!U317,2))</f>
        <v xml:space="preserve"> 5</v>
      </c>
      <c r="U317" s="9" t="str">
        <f>IF(LEFT(List1!V317,2) = " N","-",LEFT(List1!V317,2))</f>
        <v>0</v>
      </c>
      <c r="V317" s="9" t="str">
        <f>IF(LEFT(List1!W317,2) = " N","-",LEFT(List1!W317,2))</f>
        <v xml:space="preserve"> 3</v>
      </c>
      <c r="W317" s="15" t="str">
        <f>List1!X317</f>
        <v xml:space="preserve"> V současnosti bez opatření                 </v>
      </c>
      <c r="X317" s="11" t="str">
        <f>List1!Y317</f>
        <v xml:space="preserve"> </v>
      </c>
    </row>
    <row r="318" spans="1:24" x14ac:dyDescent="0.25">
      <c r="A318" s="9">
        <f>List1!A318</f>
        <v>424</v>
      </c>
      <c r="B318" s="9">
        <f>List1!B318</f>
        <v>687</v>
      </c>
      <c r="C318" s="10" t="str">
        <f>List1!C318</f>
        <v xml:space="preserve"> Fraxinus excelsior                                                                       </v>
      </c>
      <c r="D318" s="9" t="str">
        <f>List1!D318</f>
        <v xml:space="preserve"> Strom, skupina stromu </v>
      </c>
      <c r="E318" s="9" t="str">
        <f>LEFT(List1!E318,7)</f>
        <v xml:space="preserve">       </v>
      </c>
      <c r="F318" s="9">
        <f>List1!F318</f>
        <v>1</v>
      </c>
      <c r="G318" s="9" t="str">
        <f>List1!G318</f>
        <v xml:space="preserve">          4.0 </v>
      </c>
      <c r="H318" s="9" t="str">
        <f>List1!H318</f>
        <v xml:space="preserve">             2.0 </v>
      </c>
      <c r="I318" s="9" t="str">
        <f>List1!I318</f>
        <v xml:space="preserve">          2.0 </v>
      </c>
      <c r="J318" s="9">
        <f>List1!J318</f>
        <v>37</v>
      </c>
      <c r="K318" s="9" t="str">
        <f>List1!K318</f>
        <v xml:space="preserve">                    </v>
      </c>
      <c r="L318" s="9" t="str">
        <f>List1!L318</f>
        <v xml:space="preserve">           6.0 </v>
      </c>
      <c r="M318" s="9" t="str">
        <f>IF(LEFT(List1!N318,2) = " N","-",LEFT(List1!N318,2))</f>
        <v xml:space="preserve"> 4</v>
      </c>
      <c r="N318" s="9" t="str">
        <f>IF(LEFT(List1!O318,2) = " N","-",LEFT(List1!O318,2))</f>
        <v xml:space="preserve"> 4</v>
      </c>
      <c r="O318" s="9" t="str">
        <f>IF(LEFT(List1!P318,2) = " N","-",LEFT(List1!P318,2))</f>
        <v xml:space="preserve"> 3</v>
      </c>
      <c r="P318" s="9" t="str">
        <f>IF(LEFT(List1!Q318,2) = " N","-",LEFT(List1!Q318,2))</f>
        <v xml:space="preserve"> 3</v>
      </c>
      <c r="Q318" s="9" t="str">
        <f>IF(LEFT(List1!R318,2) = " N","-",LEFT(List1!R318,2))</f>
        <v xml:space="preserve"> 4</v>
      </c>
      <c r="R318" s="9" t="str">
        <f>IF(LEFT(List1!S318,2) = " N","-",LEFT(List1!S318,2))</f>
        <v xml:space="preserve"> 1</v>
      </c>
      <c r="S318" s="9" t="str">
        <f>IF(LEFT(List1!T318,2) = " N","-",LEFT(List1!T318,2))</f>
        <v xml:space="preserve"> 3</v>
      </c>
      <c r="T318" s="9" t="str">
        <f>IF(LEFT(List1!U318,2) = " N","-",LEFT(List1!U318,2))</f>
        <v xml:space="preserve"> 5</v>
      </c>
      <c r="U318" s="9" t="str">
        <f>IF(LEFT(List1!V318,2) = " N","-",LEFT(List1!V318,2))</f>
        <v>0</v>
      </c>
      <c r="V318" s="9" t="str">
        <f>IF(LEFT(List1!W318,2) = " N","-",LEFT(List1!W318,2))</f>
        <v xml:space="preserve"> 4</v>
      </c>
      <c r="W318" s="15" t="str">
        <f>List1!X318</f>
        <v xml:space="preserve"> V současnosti bez opatření                 </v>
      </c>
      <c r="X318" s="11" t="str">
        <f>List1!Y318</f>
        <v xml:space="preserve"> </v>
      </c>
    </row>
    <row r="319" spans="1:24" x14ac:dyDescent="0.25">
      <c r="A319" s="9">
        <f>List1!A319</f>
        <v>425</v>
      </c>
      <c r="B319" s="9">
        <f>List1!B319</f>
        <v>688</v>
      </c>
      <c r="C319" s="10" t="str">
        <f>List1!C319</f>
        <v xml:space="preserve"> Fraxinus excelsior                                                                       </v>
      </c>
      <c r="D319" s="9" t="str">
        <f>List1!D319</f>
        <v xml:space="preserve"> Strom, skupina stromu </v>
      </c>
      <c r="E319" s="9" t="str">
        <f>LEFT(List1!E319,7)</f>
        <v xml:space="preserve">       </v>
      </c>
      <c r="F319" s="9">
        <f>List1!F319</f>
        <v>1</v>
      </c>
      <c r="G319" s="9" t="str">
        <f>List1!G319</f>
        <v xml:space="preserve">          4.0 </v>
      </c>
      <c r="H319" s="9" t="str">
        <f>List1!H319</f>
        <v xml:space="preserve">             2.0 </v>
      </c>
      <c r="I319" s="9" t="str">
        <f>List1!I319</f>
        <v xml:space="preserve">          2.0 </v>
      </c>
      <c r="J319" s="9">
        <f>List1!J319</f>
        <v>48</v>
      </c>
      <c r="K319" s="9" t="str">
        <f>List1!K319</f>
        <v xml:space="preserve">                    </v>
      </c>
      <c r="L319" s="9" t="str">
        <f>List1!L319</f>
        <v xml:space="preserve">           8.0 </v>
      </c>
      <c r="M319" s="9" t="str">
        <f>IF(LEFT(List1!N319,2) = " N","-",LEFT(List1!N319,2))</f>
        <v xml:space="preserve"> 4</v>
      </c>
      <c r="N319" s="9" t="str">
        <f>IF(LEFT(List1!O319,2) = " N","-",LEFT(List1!O319,2))</f>
        <v xml:space="preserve"> 4</v>
      </c>
      <c r="O319" s="9" t="str">
        <f>IF(LEFT(List1!P319,2) = " N","-",LEFT(List1!P319,2))</f>
        <v xml:space="preserve"> 3</v>
      </c>
      <c r="P319" s="9" t="str">
        <f>IF(LEFT(List1!Q319,2) = " N","-",LEFT(List1!Q319,2))</f>
        <v xml:space="preserve"> 3</v>
      </c>
      <c r="Q319" s="9" t="str">
        <f>IF(LEFT(List1!R319,2) = " N","-",LEFT(List1!R319,2))</f>
        <v xml:space="preserve"> 3</v>
      </c>
      <c r="R319" s="9" t="str">
        <f>IF(LEFT(List1!S319,2) = " N","-",LEFT(List1!S319,2))</f>
        <v xml:space="preserve"> 1</v>
      </c>
      <c r="S319" s="9" t="str">
        <f>IF(LEFT(List1!T319,2) = " N","-",LEFT(List1!T319,2))</f>
        <v xml:space="preserve"> 2</v>
      </c>
      <c r="T319" s="9" t="str">
        <f>IF(LEFT(List1!U319,2) = " N","-",LEFT(List1!U319,2))</f>
        <v xml:space="preserve"> 5</v>
      </c>
      <c r="U319" s="9" t="str">
        <f>IF(LEFT(List1!V319,2) = " N","-",LEFT(List1!V319,2))</f>
        <v>0</v>
      </c>
      <c r="V319" s="9" t="str">
        <f>IF(LEFT(List1!W319,2) = " N","-",LEFT(List1!W319,2))</f>
        <v xml:space="preserve"> 3</v>
      </c>
      <c r="W319" s="15" t="str">
        <f>List1!X319</f>
        <v xml:space="preserve"> V současnosti bez opatření                 </v>
      </c>
      <c r="X319" s="11" t="str">
        <f>List1!Y319</f>
        <v xml:space="preserve"> </v>
      </c>
    </row>
    <row r="320" spans="1:24" x14ac:dyDescent="0.25">
      <c r="A320" s="9">
        <f>List1!A320</f>
        <v>427</v>
      </c>
      <c r="B320" s="9">
        <f>List1!B320</f>
        <v>690</v>
      </c>
      <c r="C320" s="10" t="str">
        <f>List1!C320</f>
        <v xml:space="preserve"> Tilia cordata                                                                            </v>
      </c>
      <c r="D320" s="9" t="str">
        <f>List1!D320</f>
        <v xml:space="preserve"> Strom, skupina stromu </v>
      </c>
      <c r="E320" s="9" t="str">
        <f>LEFT(List1!E320,7)</f>
        <v xml:space="preserve">       </v>
      </c>
      <c r="F320" s="9">
        <f>List1!F320</f>
        <v>1</v>
      </c>
      <c r="G320" s="9" t="str">
        <f>List1!G320</f>
        <v xml:space="preserve">          9.0 </v>
      </c>
      <c r="H320" s="9" t="str">
        <f>List1!H320</f>
        <v xml:space="preserve">             2.0 </v>
      </c>
      <c r="I320" s="9" t="str">
        <f>List1!I320</f>
        <v xml:space="preserve">          8.0 </v>
      </c>
      <c r="J320" s="9">
        <f>List1!J320</f>
        <v>152</v>
      </c>
      <c r="K320" s="9" t="str">
        <f>List1!K320</f>
        <v xml:space="preserve">                    </v>
      </c>
      <c r="L320" s="9" t="str">
        <f>List1!L320</f>
        <v xml:space="preserve">          24.0 </v>
      </c>
      <c r="M320" s="9" t="str">
        <f>IF(LEFT(List1!N320,2) = " N","-",LEFT(List1!N320,2))</f>
        <v xml:space="preserve"> 4</v>
      </c>
      <c r="N320" s="9" t="str">
        <f>IF(LEFT(List1!O320,2) = " N","-",LEFT(List1!O320,2))</f>
        <v xml:space="preserve"> 3</v>
      </c>
      <c r="O320" s="9" t="str">
        <f>IF(LEFT(List1!P320,2) = " N","-",LEFT(List1!P320,2))</f>
        <v xml:space="preserve"> 3</v>
      </c>
      <c r="P320" s="9" t="str">
        <f>IF(LEFT(List1!Q320,2) = " N","-",LEFT(List1!Q320,2))</f>
        <v xml:space="preserve"> 3</v>
      </c>
      <c r="Q320" s="9" t="str">
        <f>IF(LEFT(List1!R320,2) = " N","-",LEFT(List1!R320,2))</f>
        <v xml:space="preserve"> 3</v>
      </c>
      <c r="R320" s="9" t="str">
        <f>IF(LEFT(List1!S320,2) = " N","-",LEFT(List1!S320,2))</f>
        <v xml:space="preserve"> 1</v>
      </c>
      <c r="S320" s="9" t="str">
        <f>IF(LEFT(List1!T320,2) = " N","-",LEFT(List1!T320,2))</f>
        <v xml:space="preserve"> 2</v>
      </c>
      <c r="T320" s="9" t="str">
        <f>IF(LEFT(List1!U320,2) = " N","-",LEFT(List1!U320,2))</f>
        <v xml:space="preserve"> 5</v>
      </c>
      <c r="U320" s="9" t="str">
        <f>IF(LEFT(List1!V320,2) = " N","-",LEFT(List1!V320,2))</f>
        <v>0</v>
      </c>
      <c r="V320" s="9" t="str">
        <f>IF(LEFT(List1!W320,2) = " N","-",LEFT(List1!W320,2))</f>
        <v xml:space="preserve"> 3</v>
      </c>
      <c r="W320" s="15" t="str">
        <f>List1!X320</f>
        <v xml:space="preserve"> V současnosti bez opatření                 </v>
      </c>
      <c r="X320" s="11" t="str">
        <f>List1!Y320</f>
        <v xml:space="preserve"> </v>
      </c>
    </row>
    <row r="321" spans="1:24" x14ac:dyDescent="0.25">
      <c r="A321" s="9">
        <f>List1!A321</f>
        <v>428</v>
      </c>
      <c r="B321" s="9">
        <f>List1!B321</f>
        <v>691</v>
      </c>
      <c r="C321" s="10" t="str">
        <f>List1!C321</f>
        <v xml:space="preserve"> Tilia cordata                                                                            </v>
      </c>
      <c r="D321" s="9" t="str">
        <f>List1!D321</f>
        <v xml:space="preserve"> Strom, skupina stromu </v>
      </c>
      <c r="E321" s="9" t="str">
        <f>LEFT(List1!E321,7)</f>
        <v xml:space="preserve">       </v>
      </c>
      <c r="F321" s="9">
        <f>List1!F321</f>
        <v>1</v>
      </c>
      <c r="G321" s="9" t="str">
        <f>List1!G321</f>
        <v xml:space="preserve">          5.5 </v>
      </c>
      <c r="H321" s="9" t="str">
        <f>List1!H321</f>
        <v xml:space="preserve">             2.0 </v>
      </c>
      <c r="I321" s="9" t="str">
        <f>List1!I321</f>
        <v xml:space="preserve">          6.0 </v>
      </c>
      <c r="J321" s="9">
        <f>List1!J321</f>
        <v>157</v>
      </c>
      <c r="K321" s="9" t="str">
        <f>List1!K321</f>
        <v xml:space="preserve">                    </v>
      </c>
      <c r="L321" s="9" t="str">
        <f>List1!L321</f>
        <v xml:space="preserve">          25.0 </v>
      </c>
      <c r="M321" s="9" t="str">
        <f>IF(LEFT(List1!N321,2) = " N","-",LEFT(List1!N321,2))</f>
        <v xml:space="preserve"> 4</v>
      </c>
      <c r="N321" s="9" t="str">
        <f>IF(LEFT(List1!O321,2) = " N","-",LEFT(List1!O321,2))</f>
        <v xml:space="preserve"> 3</v>
      </c>
      <c r="O321" s="9" t="str">
        <f>IF(LEFT(List1!P321,2) = " N","-",LEFT(List1!P321,2))</f>
        <v xml:space="preserve"> 3</v>
      </c>
      <c r="P321" s="9" t="str">
        <f>IF(LEFT(List1!Q321,2) = " N","-",LEFT(List1!Q321,2))</f>
        <v xml:space="preserve"> 2</v>
      </c>
      <c r="Q321" s="9" t="str">
        <f>IF(LEFT(List1!R321,2) = " N","-",LEFT(List1!R321,2))</f>
        <v xml:space="preserve"> 2</v>
      </c>
      <c r="R321" s="9" t="str">
        <f>IF(LEFT(List1!S321,2) = " N","-",LEFT(List1!S321,2))</f>
        <v xml:space="preserve"> 1</v>
      </c>
      <c r="S321" s="9" t="str">
        <f>IF(LEFT(List1!T321,2) = " N","-",LEFT(List1!T321,2))</f>
        <v xml:space="preserve"> 2</v>
      </c>
      <c r="T321" s="9" t="str">
        <f>IF(LEFT(List1!U321,2) = " N","-",LEFT(List1!U321,2))</f>
        <v xml:space="preserve"> 5</v>
      </c>
      <c r="U321" s="9" t="str">
        <f>IF(LEFT(List1!V321,2) = " N","-",LEFT(List1!V321,2))</f>
        <v>0</v>
      </c>
      <c r="V321" s="9" t="str">
        <f>IF(LEFT(List1!W321,2) = " N","-",LEFT(List1!W321,2))</f>
        <v xml:space="preserve"> 1</v>
      </c>
      <c r="W321" s="15" t="str">
        <f>List1!X321</f>
        <v xml:space="preserve"> V současnosti bez opatření                 </v>
      </c>
      <c r="X321" s="11" t="str">
        <f>List1!Y321</f>
        <v xml:space="preserve"> </v>
      </c>
    </row>
    <row r="322" spans="1:24" x14ac:dyDescent="0.25">
      <c r="A322" s="9">
        <f>List1!A322</f>
        <v>431</v>
      </c>
      <c r="B322" s="9">
        <f>List1!B322</f>
        <v>694</v>
      </c>
      <c r="C322" s="10" t="str">
        <f>List1!C322</f>
        <v xml:space="preserve"> Liriodendron tulipifera                                                                  </v>
      </c>
      <c r="D322" s="9" t="str">
        <f>List1!D322</f>
        <v xml:space="preserve"> Strom, skupina stromu </v>
      </c>
      <c r="E322" s="9" t="str">
        <f>LEFT(List1!E322,7)</f>
        <v xml:space="preserve">       </v>
      </c>
      <c r="F322" s="9">
        <f>List1!F322</f>
        <v>1</v>
      </c>
      <c r="G322" s="9" t="str">
        <f>List1!G322</f>
        <v xml:space="preserve">         10.0 </v>
      </c>
      <c r="H322" s="9" t="str">
        <f>List1!H322</f>
        <v xml:space="preserve">             0.5 </v>
      </c>
      <c r="I322" s="9" t="str">
        <f>List1!I322</f>
        <v xml:space="preserve">          5.0 </v>
      </c>
      <c r="J322" s="9">
        <f>List1!J322</f>
        <v>82</v>
      </c>
      <c r="K322" s="9" t="str">
        <f>List1!K322</f>
        <v xml:space="preserve">                    </v>
      </c>
      <c r="L322" s="9" t="str">
        <f>List1!L322</f>
        <v xml:space="preserve">          13.0 </v>
      </c>
      <c r="M322" s="9" t="str">
        <f>IF(LEFT(List1!N322,2) = " N","-",LEFT(List1!N322,2))</f>
        <v xml:space="preserve"> 3</v>
      </c>
      <c r="N322" s="9" t="str">
        <f>IF(LEFT(List1!O322,2) = " N","-",LEFT(List1!O322,2))</f>
        <v xml:space="preserve"> 5</v>
      </c>
      <c r="O322" s="9" t="str">
        <f>IF(LEFT(List1!P322,2) = " N","-",LEFT(List1!P322,2))</f>
        <v xml:space="preserve"> 5</v>
      </c>
      <c r="P322" s="9" t="str">
        <f>IF(LEFT(List1!Q322,2) = " N","-",LEFT(List1!Q322,2))</f>
        <v xml:space="preserve"> 5</v>
      </c>
      <c r="Q322" s="9" t="str">
        <f>IF(LEFT(List1!R322,2) = " N","-",LEFT(List1!R322,2))</f>
        <v xml:space="preserve"> 5</v>
      </c>
      <c r="R322" s="9" t="str">
        <f>IF(LEFT(List1!S322,2) = " N","-",LEFT(List1!S322,2))</f>
        <v xml:space="preserve"> 1</v>
      </c>
      <c r="S322" s="9" t="str">
        <f>IF(LEFT(List1!T322,2) = " N","-",LEFT(List1!T322,2))</f>
        <v xml:space="preserve"> 5</v>
      </c>
      <c r="T322" s="9" t="str">
        <f>IF(LEFT(List1!U322,2) = " N","-",LEFT(List1!U322,2))</f>
        <v xml:space="preserve"> 5</v>
      </c>
      <c r="U322" s="9" t="str">
        <f>IF(LEFT(List1!V322,2) = " N","-",LEFT(List1!V322,2))</f>
        <v>0</v>
      </c>
      <c r="V322" s="9" t="str">
        <f>IF(LEFT(List1!W322,2) = " N","-",LEFT(List1!W322,2))</f>
        <v xml:space="preserve"> 5</v>
      </c>
      <c r="W322" s="15" t="str">
        <f>List1!X322</f>
        <v xml:space="preserve"> V současnosti bez opatření                 </v>
      </c>
      <c r="X322" s="11" t="str">
        <f>List1!Y322</f>
        <v xml:space="preserve"> </v>
      </c>
    </row>
    <row r="323" spans="1:24" x14ac:dyDescent="0.25">
      <c r="A323" s="9">
        <f>List1!A323</f>
        <v>433</v>
      </c>
      <c r="B323" s="9">
        <f>List1!B323</f>
        <v>696</v>
      </c>
      <c r="C323" s="10" t="str">
        <f>List1!C323</f>
        <v xml:space="preserve"> Tilia cordata                                                                            </v>
      </c>
      <c r="D323" s="9" t="str">
        <f>List1!D323</f>
        <v xml:space="preserve"> Strom, skupina stromu </v>
      </c>
      <c r="E323" s="9" t="str">
        <f>LEFT(List1!E323,7)</f>
        <v xml:space="preserve">       </v>
      </c>
      <c r="F323" s="9">
        <f>List1!F323</f>
        <v>1</v>
      </c>
      <c r="G323" s="9" t="str">
        <f>List1!G323</f>
        <v xml:space="preserve">         17.0 </v>
      </c>
      <c r="H323" s="9" t="str">
        <f>List1!H323</f>
        <v xml:space="preserve">             2.0 </v>
      </c>
      <c r="I323" s="9" t="str">
        <f>List1!I323</f>
        <v xml:space="preserve">         15.0 </v>
      </c>
      <c r="J323" s="9">
        <f>List1!J323</f>
        <v>216</v>
      </c>
      <c r="K323" s="9" t="str">
        <f>List1!K323</f>
        <v xml:space="preserve">                    </v>
      </c>
      <c r="L323" s="9" t="str">
        <f>List1!L323</f>
        <v xml:space="preserve">          34.0 </v>
      </c>
      <c r="M323" s="9" t="str">
        <f>IF(LEFT(List1!N323,2) = " N","-",LEFT(List1!N323,2))</f>
        <v xml:space="preserve"> 4</v>
      </c>
      <c r="N323" s="9" t="str">
        <f>IF(LEFT(List1!O323,2) = " N","-",LEFT(List1!O323,2))</f>
        <v xml:space="preserve"> 4</v>
      </c>
      <c r="O323" s="9" t="str">
        <f>IF(LEFT(List1!P323,2) = " N","-",LEFT(List1!P323,2))</f>
        <v xml:space="preserve"> 4</v>
      </c>
      <c r="P323" s="9" t="str">
        <f>IF(LEFT(List1!Q323,2) = " N","-",LEFT(List1!Q323,2))</f>
        <v xml:space="preserve"> 5</v>
      </c>
      <c r="Q323" s="9" t="str">
        <f>IF(LEFT(List1!R323,2) = " N","-",LEFT(List1!R323,2))</f>
        <v xml:space="preserve"> 3</v>
      </c>
      <c r="R323" s="9" t="str">
        <f>IF(LEFT(List1!S323,2) = " N","-",LEFT(List1!S323,2))</f>
        <v xml:space="preserve"> 1</v>
      </c>
      <c r="S323" s="9" t="str">
        <f>IF(LEFT(List1!T323,2) = " N","-",LEFT(List1!T323,2))</f>
        <v xml:space="preserve"> 2</v>
      </c>
      <c r="T323" s="9" t="str">
        <f>IF(LEFT(List1!U323,2) = " N","-",LEFT(List1!U323,2))</f>
        <v xml:space="preserve"> 5</v>
      </c>
      <c r="U323" s="9" t="str">
        <f>IF(LEFT(List1!V323,2) = " N","-",LEFT(List1!V323,2))</f>
        <v>0</v>
      </c>
      <c r="V323" s="9" t="str">
        <f>IF(LEFT(List1!W323,2) = " N","-",LEFT(List1!W323,2))</f>
        <v xml:space="preserve"> 4</v>
      </c>
      <c r="W323" s="15" t="str">
        <f>List1!X323</f>
        <v xml:space="preserve"> V současnosti bez opatření                 </v>
      </c>
      <c r="X323" s="11" t="str">
        <f>List1!Y323</f>
        <v xml:space="preserve"> </v>
      </c>
    </row>
    <row r="324" spans="1:24" x14ac:dyDescent="0.25">
      <c r="A324" s="9">
        <f>List1!A324</f>
        <v>436</v>
      </c>
      <c r="B324" s="9">
        <f>List1!B324</f>
        <v>699</v>
      </c>
      <c r="C324" s="10" t="str">
        <f>List1!C324</f>
        <v xml:space="preserve"> Acer platanoides 'Globosum'                                                              </v>
      </c>
      <c r="D324" s="9" t="str">
        <f>List1!D324</f>
        <v xml:space="preserve"> Strom, skupina stromu </v>
      </c>
      <c r="E324" s="9" t="str">
        <f>LEFT(List1!E324,7)</f>
        <v xml:space="preserve">       </v>
      </c>
      <c r="F324" s="9">
        <f>List1!F324</f>
        <v>1</v>
      </c>
      <c r="G324" s="9" t="str">
        <f>List1!G324</f>
        <v xml:space="preserve">          2.5 </v>
      </c>
      <c r="H324" s="9" t="str">
        <f>List1!H324</f>
        <v xml:space="preserve">             2.0 </v>
      </c>
      <c r="I324" s="9" t="str">
        <f>List1!I324</f>
        <v xml:space="preserve">          1.0 </v>
      </c>
      <c r="J324" s="9">
        <f>List1!J324</f>
        <v>23</v>
      </c>
      <c r="K324" s="9" t="str">
        <f>List1!K324</f>
        <v xml:space="preserve">                    </v>
      </c>
      <c r="L324" s="9" t="str">
        <f>List1!L324</f>
        <v xml:space="preserve">           4.0 </v>
      </c>
      <c r="M324" s="9" t="str">
        <f>IF(LEFT(List1!N324,2) = " N","-",LEFT(List1!N324,2))</f>
        <v xml:space="preserve"> 4</v>
      </c>
      <c r="N324" s="9" t="str">
        <f>IF(LEFT(List1!O324,2) = " N","-",LEFT(List1!O324,2))</f>
        <v xml:space="preserve"> 5</v>
      </c>
      <c r="O324" s="9" t="str">
        <f>IF(LEFT(List1!P324,2) = " N","-",LEFT(List1!P324,2))</f>
        <v xml:space="preserve"> 4</v>
      </c>
      <c r="P324" s="9" t="str">
        <f>IF(LEFT(List1!Q324,2) = " N","-",LEFT(List1!Q324,2))</f>
        <v xml:space="preserve"> 3</v>
      </c>
      <c r="Q324" s="9" t="str">
        <f>IF(LEFT(List1!R324,2) = " N","-",LEFT(List1!R324,2))</f>
        <v xml:space="preserve"> 5</v>
      </c>
      <c r="R324" s="9" t="str">
        <f>IF(LEFT(List1!S324,2) = " N","-",LEFT(List1!S324,2))</f>
        <v xml:space="preserve"> 1</v>
      </c>
      <c r="S324" s="9" t="str">
        <f>IF(LEFT(List1!T324,2) = " N","-",LEFT(List1!T324,2))</f>
        <v xml:space="preserve"> 5</v>
      </c>
      <c r="T324" s="9" t="str">
        <f>IF(LEFT(List1!U324,2) = " N","-",LEFT(List1!U324,2))</f>
        <v xml:space="preserve"> 3</v>
      </c>
      <c r="U324" s="9" t="str">
        <f>IF(LEFT(List1!V324,2) = " N","-",LEFT(List1!V324,2))</f>
        <v>0</v>
      </c>
      <c r="V324" s="9" t="str">
        <f>IF(LEFT(List1!W324,2) = " N","-",LEFT(List1!W324,2))</f>
        <v xml:space="preserve"> 4</v>
      </c>
      <c r="W324" s="15" t="str">
        <f>List1!X324</f>
        <v xml:space="preserve"> V současnosti bez opatření                 </v>
      </c>
      <c r="X324" s="11" t="str">
        <f>List1!Y324</f>
        <v xml:space="preserve"> </v>
      </c>
    </row>
    <row r="325" spans="1:24" x14ac:dyDescent="0.25">
      <c r="A325" s="9">
        <f>List1!A325</f>
        <v>437</v>
      </c>
      <c r="B325" s="9">
        <f>List1!B325</f>
        <v>700</v>
      </c>
      <c r="C325" s="10" t="str">
        <f>List1!C325</f>
        <v xml:space="preserve"> Acer platanoides 'Globosum'                                                              </v>
      </c>
      <c r="D325" s="9" t="str">
        <f>List1!D325</f>
        <v xml:space="preserve"> Strom, skupina stromu </v>
      </c>
      <c r="E325" s="9" t="str">
        <f>LEFT(List1!E325,7)</f>
        <v xml:space="preserve">       </v>
      </c>
      <c r="F325" s="9">
        <f>List1!F325</f>
        <v>1</v>
      </c>
      <c r="G325" s="9" t="str">
        <f>List1!G325</f>
        <v xml:space="preserve">          2.5 </v>
      </c>
      <c r="H325" s="9" t="str">
        <f>List1!H325</f>
        <v xml:space="preserve">             2.0 </v>
      </c>
      <c r="I325" s="9" t="str">
        <f>List1!I325</f>
        <v xml:space="preserve">          1.0 </v>
      </c>
      <c r="J325" s="9">
        <f>List1!J325</f>
        <v>25</v>
      </c>
      <c r="K325" s="9" t="str">
        <f>List1!K325</f>
        <v xml:space="preserve">                    </v>
      </c>
      <c r="L325" s="9" t="str">
        <f>List1!L325</f>
        <v xml:space="preserve">           4.0 </v>
      </c>
      <c r="M325" s="9" t="str">
        <f>IF(LEFT(List1!N325,2) = " N","-",LEFT(List1!N325,2))</f>
        <v xml:space="preserve"> 4</v>
      </c>
      <c r="N325" s="9" t="str">
        <f>IF(LEFT(List1!O325,2) = " N","-",LEFT(List1!O325,2))</f>
        <v xml:space="preserve"> 3</v>
      </c>
      <c r="O325" s="9" t="str">
        <f>IF(LEFT(List1!P325,2) = " N","-",LEFT(List1!P325,2))</f>
        <v xml:space="preserve"> 2</v>
      </c>
      <c r="P325" s="9" t="str">
        <f>IF(LEFT(List1!Q325,2) = " N","-",LEFT(List1!Q325,2))</f>
        <v xml:space="preserve"> 1</v>
      </c>
      <c r="Q325" s="9" t="str">
        <f>IF(LEFT(List1!R325,2) = " N","-",LEFT(List1!R325,2))</f>
        <v xml:space="preserve"> 2</v>
      </c>
      <c r="R325" s="9" t="str">
        <f>IF(LEFT(List1!S325,2) = " N","-",LEFT(List1!S325,2))</f>
        <v xml:space="preserve"> 1</v>
      </c>
      <c r="S325" s="9" t="str">
        <f>IF(LEFT(List1!T325,2) = " N","-",LEFT(List1!T325,2))</f>
        <v xml:space="preserve"> 2</v>
      </c>
      <c r="T325" s="9" t="str">
        <f>IF(LEFT(List1!U325,2) = " N","-",LEFT(List1!U325,2))</f>
        <v xml:space="preserve"> 3</v>
      </c>
      <c r="U325" s="9" t="str">
        <f>IF(LEFT(List1!V325,2) = " N","-",LEFT(List1!V325,2))</f>
        <v>0</v>
      </c>
      <c r="V325" s="9" t="str">
        <f>IF(LEFT(List1!W325,2) = " N","-",LEFT(List1!W325,2))</f>
        <v xml:space="preserve"> 1</v>
      </c>
      <c r="W325" s="15" t="str">
        <f>List1!X325</f>
        <v xml:space="preserve"> V současnosti bez opatření                 </v>
      </c>
      <c r="X325" s="11" t="str">
        <f>List1!Y325</f>
        <v xml:space="preserve"> </v>
      </c>
    </row>
    <row r="326" spans="1:24" x14ac:dyDescent="0.25">
      <c r="A326" s="9">
        <f>List1!A326</f>
        <v>438</v>
      </c>
      <c r="B326" s="9">
        <f>List1!B326</f>
        <v>701</v>
      </c>
      <c r="C326" s="10" t="str">
        <f>List1!C326</f>
        <v xml:space="preserve"> Acer platanoides 'Globosum'                                                              </v>
      </c>
      <c r="D326" s="9" t="str">
        <f>List1!D326</f>
        <v xml:space="preserve"> Strom, skupina stromu </v>
      </c>
      <c r="E326" s="9" t="str">
        <f>LEFT(List1!E326,7)</f>
        <v xml:space="preserve">       </v>
      </c>
      <c r="F326" s="9">
        <f>List1!F326</f>
        <v>1</v>
      </c>
      <c r="G326" s="9" t="str">
        <f>List1!G326</f>
        <v xml:space="preserve">          2.5 </v>
      </c>
      <c r="H326" s="9" t="str">
        <f>List1!H326</f>
        <v xml:space="preserve">             2.0 </v>
      </c>
      <c r="I326" s="9" t="str">
        <f>List1!I326</f>
        <v xml:space="preserve">          1.0 </v>
      </c>
      <c r="J326" s="9">
        <f>List1!J326</f>
        <v>26</v>
      </c>
      <c r="K326" s="9" t="str">
        <f>List1!K326</f>
        <v xml:space="preserve">                    </v>
      </c>
      <c r="L326" s="9" t="str">
        <f>List1!L326</f>
        <v xml:space="preserve">           4.0 </v>
      </c>
      <c r="M326" s="9" t="str">
        <f>IF(LEFT(List1!N326,2) = " N","-",LEFT(List1!N326,2))</f>
        <v xml:space="preserve"> 4</v>
      </c>
      <c r="N326" s="9" t="str">
        <f>IF(LEFT(List1!O326,2) = " N","-",LEFT(List1!O326,2))</f>
        <v xml:space="preserve"> 4</v>
      </c>
      <c r="O326" s="9" t="str">
        <f>IF(LEFT(List1!P326,2) = " N","-",LEFT(List1!P326,2))</f>
        <v xml:space="preserve"> 3</v>
      </c>
      <c r="P326" s="9" t="str">
        <f>IF(LEFT(List1!Q326,2) = " N","-",LEFT(List1!Q326,2))</f>
        <v xml:space="preserve"> 2</v>
      </c>
      <c r="Q326" s="9" t="str">
        <f>IF(LEFT(List1!R326,2) = " N","-",LEFT(List1!R326,2))</f>
        <v xml:space="preserve"> 3</v>
      </c>
      <c r="R326" s="9" t="str">
        <f>IF(LEFT(List1!S326,2) = " N","-",LEFT(List1!S326,2))</f>
        <v xml:space="preserve"> 1</v>
      </c>
      <c r="S326" s="9" t="str">
        <f>IF(LEFT(List1!T326,2) = " N","-",LEFT(List1!T326,2))</f>
        <v xml:space="preserve"> 2</v>
      </c>
      <c r="T326" s="9" t="str">
        <f>IF(LEFT(List1!U326,2) = " N","-",LEFT(List1!U326,2))</f>
        <v xml:space="preserve"> 3</v>
      </c>
      <c r="U326" s="9" t="str">
        <f>IF(LEFT(List1!V326,2) = " N","-",LEFT(List1!V326,2))</f>
        <v>0</v>
      </c>
      <c r="V326" s="9" t="str">
        <f>IF(LEFT(List1!W326,2) = " N","-",LEFT(List1!W326,2))</f>
        <v xml:space="preserve"> 3</v>
      </c>
      <c r="W326" s="15" t="str">
        <f>List1!X326</f>
        <v xml:space="preserve"> V současnosti bez opatření                 </v>
      </c>
      <c r="X326" s="11" t="str">
        <f>List1!Y326</f>
        <v xml:space="preserve"> </v>
      </c>
    </row>
    <row r="327" spans="1:24" x14ac:dyDescent="0.25">
      <c r="A327" s="9">
        <f>List1!A327</f>
        <v>440</v>
      </c>
      <c r="B327" s="9">
        <f>List1!B327</f>
        <v>703</v>
      </c>
      <c r="C327" s="10" t="str">
        <f>List1!C327</f>
        <v xml:space="preserve"> Catalpa bignonioides                                                                     </v>
      </c>
      <c r="D327" s="9" t="str">
        <f>List1!D327</f>
        <v xml:space="preserve"> Strom, skupina stromu </v>
      </c>
      <c r="E327" s="9" t="str">
        <f>LEFT(List1!E327,7)</f>
        <v xml:space="preserve">       </v>
      </c>
      <c r="F327" s="9">
        <f>List1!F327</f>
        <v>1</v>
      </c>
      <c r="G327" s="9" t="str">
        <f>List1!G327</f>
        <v xml:space="preserve">          6.0 </v>
      </c>
      <c r="H327" s="9" t="str">
        <f>List1!H327</f>
        <v xml:space="preserve">             1.5 </v>
      </c>
      <c r="I327" s="9" t="str">
        <f>List1!I327</f>
        <v xml:space="preserve">          4.0 </v>
      </c>
      <c r="J327" s="9">
        <f>List1!J327</f>
        <v>44</v>
      </c>
      <c r="K327" s="9" t="str">
        <f>List1!K327</f>
        <v xml:space="preserve">                    </v>
      </c>
      <c r="L327" s="9" t="str">
        <f>List1!L327</f>
        <v xml:space="preserve">           7.0 </v>
      </c>
      <c r="M327" s="9" t="str">
        <f>IF(LEFT(List1!N327,2) = " N","-",LEFT(List1!N327,2))</f>
        <v xml:space="preserve"> 3</v>
      </c>
      <c r="N327" s="9" t="str">
        <f>IF(LEFT(List1!O327,2) = " N","-",LEFT(List1!O327,2))</f>
        <v xml:space="preserve"> 5</v>
      </c>
      <c r="O327" s="9" t="str">
        <f>IF(LEFT(List1!P327,2) = " N","-",LEFT(List1!P327,2))</f>
        <v xml:space="preserve"> 5</v>
      </c>
      <c r="P327" s="9" t="str">
        <f>IF(LEFT(List1!Q327,2) = " N","-",LEFT(List1!Q327,2))</f>
        <v xml:space="preserve"> 5</v>
      </c>
      <c r="Q327" s="9" t="str">
        <f>IF(LEFT(List1!R327,2) = " N","-",LEFT(List1!R327,2))</f>
        <v xml:space="preserve"> 5</v>
      </c>
      <c r="R327" s="9" t="str">
        <f>IF(LEFT(List1!S327,2) = " N","-",LEFT(List1!S327,2))</f>
        <v xml:space="preserve"> 1</v>
      </c>
      <c r="S327" s="9" t="str">
        <f>IF(LEFT(List1!T327,2) = " N","-",LEFT(List1!T327,2))</f>
        <v xml:space="preserve"> 5</v>
      </c>
      <c r="T327" s="9" t="str">
        <f>IF(LEFT(List1!U327,2) = " N","-",LEFT(List1!U327,2))</f>
        <v xml:space="preserve"> 5</v>
      </c>
      <c r="U327" s="9" t="str">
        <f>IF(LEFT(List1!V327,2) = " N","-",LEFT(List1!V327,2))</f>
        <v>0</v>
      </c>
      <c r="V327" s="9" t="str">
        <f>IF(LEFT(List1!W327,2) = " N","-",LEFT(List1!W327,2))</f>
        <v xml:space="preserve"> 5</v>
      </c>
      <c r="W327" s="15" t="str">
        <f>List1!X327</f>
        <v xml:space="preserve"> V současnosti bez opatření                 </v>
      </c>
      <c r="X327" s="11" t="str">
        <f>List1!Y327</f>
        <v xml:space="preserve"> </v>
      </c>
    </row>
    <row r="328" spans="1:24" x14ac:dyDescent="0.25">
      <c r="A328" s="9">
        <f>List1!A328</f>
        <v>441</v>
      </c>
      <c r="B328" s="9">
        <f>List1!B328</f>
        <v>704</v>
      </c>
      <c r="C328" s="10" t="str">
        <f>List1!C328</f>
        <v xml:space="preserve"> Chamaecyparis pisifera                                                                   </v>
      </c>
      <c r="D328" s="9" t="str">
        <f>List1!D328</f>
        <v xml:space="preserve"> Strom, skupina stromu </v>
      </c>
      <c r="E328" s="9" t="str">
        <f>LEFT(List1!E328,7)</f>
        <v xml:space="preserve">       </v>
      </c>
      <c r="F328" s="9">
        <f>List1!F328</f>
        <v>1</v>
      </c>
      <c r="G328" s="9" t="str">
        <f>List1!G328</f>
        <v xml:space="preserve">         11.0 </v>
      </c>
      <c r="H328" s="9" t="str">
        <f>List1!H328</f>
        <v xml:space="preserve">             2.0 </v>
      </c>
      <c r="I328" s="9" t="str">
        <f>List1!I328</f>
        <v xml:space="preserve">          6.0 </v>
      </c>
      <c r="J328" s="9">
        <f>List1!J328</f>
        <v>79</v>
      </c>
      <c r="K328" s="9">
        <f>List1!K328</f>
        <v>70</v>
      </c>
      <c r="L328" s="9" t="str">
        <f>List1!L328</f>
        <v xml:space="preserve">          13.0 </v>
      </c>
      <c r="M328" s="9" t="str">
        <f>IF(LEFT(List1!N328,2) = " N","-",LEFT(List1!N328,2))</f>
        <v xml:space="preserve"> 4</v>
      </c>
      <c r="N328" s="9" t="str">
        <f>IF(LEFT(List1!O328,2) = " N","-",LEFT(List1!O328,2))</f>
        <v xml:space="preserve"> 3</v>
      </c>
      <c r="O328" s="9" t="str">
        <f>IF(LEFT(List1!P328,2) = " N","-",LEFT(List1!P328,2))</f>
        <v xml:space="preserve"> 3</v>
      </c>
      <c r="P328" s="9" t="str">
        <f>IF(LEFT(List1!Q328,2) = " N","-",LEFT(List1!Q328,2))</f>
        <v xml:space="preserve"> 2</v>
      </c>
      <c r="Q328" s="9" t="str">
        <f>IF(LEFT(List1!R328,2) = " N","-",LEFT(List1!R328,2))</f>
        <v xml:space="preserve"> 3</v>
      </c>
      <c r="R328" s="9" t="str">
        <f>IF(LEFT(List1!S328,2) = " N","-",LEFT(List1!S328,2))</f>
        <v xml:space="preserve"> 1</v>
      </c>
      <c r="S328" s="9" t="str">
        <f>IF(LEFT(List1!T328,2) = " N","-",LEFT(List1!T328,2))</f>
        <v xml:space="preserve"> 2</v>
      </c>
      <c r="T328" s="9" t="str">
        <f>IF(LEFT(List1!U328,2) = " N","-",LEFT(List1!U328,2))</f>
        <v xml:space="preserve"> 5</v>
      </c>
      <c r="U328" s="9" t="str">
        <f>IF(LEFT(List1!V328,2) = " N","-",LEFT(List1!V328,2))</f>
        <v>60</v>
      </c>
      <c r="V328" s="9" t="str">
        <f>IF(LEFT(List1!W328,2) = " N","-",LEFT(List1!W328,2))</f>
        <v xml:space="preserve"> 3</v>
      </c>
      <c r="W328" s="15" t="str">
        <f>List1!X328</f>
        <v xml:space="preserve"> V současnosti bez opatření                 </v>
      </c>
      <c r="X328" s="11" t="str">
        <f>List1!Y328</f>
        <v xml:space="preserve"> </v>
      </c>
    </row>
    <row r="329" spans="1:24" x14ac:dyDescent="0.25">
      <c r="A329" s="9">
        <f>List1!A329</f>
        <v>442</v>
      </c>
      <c r="B329" s="9">
        <f>List1!B329</f>
        <v>705</v>
      </c>
      <c r="C329" s="10" t="str">
        <f>List1!C329</f>
        <v xml:space="preserve"> Tilia cordata                                                                            </v>
      </c>
      <c r="D329" s="9" t="str">
        <f>List1!D329</f>
        <v xml:space="preserve"> Strom, skupina stromu </v>
      </c>
      <c r="E329" s="9" t="str">
        <f>LEFT(List1!E329,7)</f>
        <v xml:space="preserve">       </v>
      </c>
      <c r="F329" s="9">
        <f>List1!F329</f>
        <v>1</v>
      </c>
      <c r="G329" s="9" t="str">
        <f>List1!G329</f>
        <v xml:space="preserve">         16.0 </v>
      </c>
      <c r="H329" s="9" t="str">
        <f>List1!H329</f>
        <v xml:space="preserve">             3.0 </v>
      </c>
      <c r="I329" s="9" t="str">
        <f>List1!I329</f>
        <v xml:space="preserve">         11.0 </v>
      </c>
      <c r="J329" s="9">
        <f>List1!J329</f>
        <v>203</v>
      </c>
      <c r="K329" s="9" t="str">
        <f>List1!K329</f>
        <v xml:space="preserve">                    </v>
      </c>
      <c r="L329" s="9" t="str">
        <f>List1!L329</f>
        <v xml:space="preserve">          32.0 </v>
      </c>
      <c r="M329" s="9" t="str">
        <f>IF(LEFT(List1!N329,2) = " N","-",LEFT(List1!N329,2))</f>
        <v xml:space="preserve"> 4</v>
      </c>
      <c r="N329" s="9" t="str">
        <f>IF(LEFT(List1!O329,2) = " N","-",LEFT(List1!O329,2))</f>
        <v xml:space="preserve"> 3</v>
      </c>
      <c r="O329" s="9" t="str">
        <f>IF(LEFT(List1!P329,2) = " N","-",LEFT(List1!P329,2))</f>
        <v xml:space="preserve"> 2</v>
      </c>
      <c r="P329" s="9" t="str">
        <f>IF(LEFT(List1!Q329,2) = " N","-",LEFT(List1!Q329,2))</f>
        <v xml:space="preserve"> 2</v>
      </c>
      <c r="Q329" s="9" t="str">
        <f>IF(LEFT(List1!R329,2) = " N","-",LEFT(List1!R329,2))</f>
        <v xml:space="preserve"> 3</v>
      </c>
      <c r="R329" s="9" t="str">
        <f>IF(LEFT(List1!S329,2) = " N","-",LEFT(List1!S329,2))</f>
        <v xml:space="preserve"> 1</v>
      </c>
      <c r="S329" s="9" t="str">
        <f>IF(LEFT(List1!T329,2) = " N","-",LEFT(List1!T329,2))</f>
        <v xml:space="preserve"> 2</v>
      </c>
      <c r="T329" s="9" t="str">
        <f>IF(LEFT(List1!U329,2) = " N","-",LEFT(List1!U329,2))</f>
        <v xml:space="preserve"> 5</v>
      </c>
      <c r="U329" s="9" t="str">
        <f>IF(LEFT(List1!V329,2) = " N","-",LEFT(List1!V329,2))</f>
        <v>20</v>
      </c>
      <c r="V329" s="9" t="str">
        <f>IF(LEFT(List1!W329,2) = " N","-",LEFT(List1!W329,2))</f>
        <v xml:space="preserve"> 3</v>
      </c>
      <c r="W329" s="15" t="str">
        <f>List1!X329</f>
        <v xml:space="preserve"> V současnosti bez opatření                 </v>
      </c>
      <c r="X329" s="11" t="str">
        <f>List1!Y329</f>
        <v xml:space="preserve"> </v>
      </c>
    </row>
    <row r="330" spans="1:24" x14ac:dyDescent="0.25">
      <c r="A330" s="9">
        <f>List1!A330</f>
        <v>443</v>
      </c>
      <c r="B330" s="9">
        <f>List1!B330</f>
        <v>706</v>
      </c>
      <c r="C330" s="10" t="str">
        <f>List1!C330</f>
        <v xml:space="preserve"> Tilia cordata                                                                            </v>
      </c>
      <c r="D330" s="9" t="str">
        <f>List1!D330</f>
        <v xml:space="preserve"> Strom, skupina stromu </v>
      </c>
      <c r="E330" s="9" t="str">
        <f>LEFT(List1!E330,7)</f>
        <v xml:space="preserve">       </v>
      </c>
      <c r="F330" s="9">
        <f>List1!F330</f>
        <v>1</v>
      </c>
      <c r="G330" s="9" t="str">
        <f>List1!G330</f>
        <v xml:space="preserve">         18.0 </v>
      </c>
      <c r="H330" s="9" t="str">
        <f>List1!H330</f>
        <v xml:space="preserve">             3.5 </v>
      </c>
      <c r="I330" s="9" t="str">
        <f>List1!I330</f>
        <v xml:space="preserve">         14.0 </v>
      </c>
      <c r="J330" s="9">
        <f>List1!J330</f>
        <v>197</v>
      </c>
      <c r="K330" s="9" t="str">
        <f>List1!K330</f>
        <v xml:space="preserve">                    </v>
      </c>
      <c r="L330" s="9" t="str">
        <f>List1!L330</f>
        <v xml:space="preserve">          31.0 </v>
      </c>
      <c r="M330" s="9" t="str">
        <f>IF(LEFT(List1!N330,2) = " N","-",LEFT(List1!N330,2))</f>
        <v xml:space="preserve"> 4</v>
      </c>
      <c r="N330" s="9" t="str">
        <f>IF(LEFT(List1!O330,2) = " N","-",LEFT(List1!O330,2))</f>
        <v xml:space="preserve"> 4</v>
      </c>
      <c r="O330" s="9" t="str">
        <f>IF(LEFT(List1!P330,2) = " N","-",LEFT(List1!P330,2))</f>
        <v xml:space="preserve"> 3</v>
      </c>
      <c r="P330" s="9" t="str">
        <f>IF(LEFT(List1!Q330,2) = " N","-",LEFT(List1!Q330,2))</f>
        <v xml:space="preserve"> 4</v>
      </c>
      <c r="Q330" s="9" t="str">
        <f>IF(LEFT(List1!R330,2) = " N","-",LEFT(List1!R330,2))</f>
        <v xml:space="preserve"> 2</v>
      </c>
      <c r="R330" s="9" t="str">
        <f>IF(LEFT(List1!S330,2) = " N","-",LEFT(List1!S330,2))</f>
        <v xml:space="preserve"> 1</v>
      </c>
      <c r="S330" s="9" t="str">
        <f>IF(LEFT(List1!T330,2) = " N","-",LEFT(List1!T330,2))</f>
        <v xml:space="preserve"> 2</v>
      </c>
      <c r="T330" s="9" t="str">
        <f>IF(LEFT(List1!U330,2) = " N","-",LEFT(List1!U330,2))</f>
        <v xml:space="preserve"> 5</v>
      </c>
      <c r="U330" s="9" t="str">
        <f>IF(LEFT(List1!V330,2) = " N","-",LEFT(List1!V330,2))</f>
        <v>10</v>
      </c>
      <c r="V330" s="9" t="str">
        <f>IF(LEFT(List1!W330,2) = " N","-",LEFT(List1!W330,2))</f>
        <v xml:space="preserve"> 3</v>
      </c>
      <c r="W330" s="15" t="str">
        <f>List1!X330</f>
        <v xml:space="preserve"> V současnosti bez opatření                 </v>
      </c>
      <c r="X330" s="11" t="str">
        <f>List1!Y330</f>
        <v xml:space="preserve"> </v>
      </c>
    </row>
    <row r="331" spans="1:24" x14ac:dyDescent="0.25">
      <c r="A331" s="9">
        <f>List1!A331</f>
        <v>444</v>
      </c>
      <c r="B331" s="9">
        <f>List1!B331</f>
        <v>707</v>
      </c>
      <c r="C331" s="10" t="str">
        <f>List1!C331</f>
        <v xml:space="preserve"> Tilia cordata                                                                            </v>
      </c>
      <c r="D331" s="9" t="str">
        <f>List1!D331</f>
        <v xml:space="preserve"> Strom, skupina stromu </v>
      </c>
      <c r="E331" s="9" t="str">
        <f>LEFT(List1!E331,7)</f>
        <v xml:space="preserve">       </v>
      </c>
      <c r="F331" s="9">
        <f>List1!F331</f>
        <v>1</v>
      </c>
      <c r="G331" s="9" t="str">
        <f>List1!G331</f>
        <v xml:space="preserve">          2.0 </v>
      </c>
      <c r="H331" s="9" t="str">
        <f>List1!H331</f>
        <v xml:space="preserve">             1.0 </v>
      </c>
      <c r="I331" s="9" t="str">
        <f>List1!I331</f>
        <v xml:space="preserve">          1.0 </v>
      </c>
      <c r="J331" s="9">
        <f>List1!J331</f>
        <v>6</v>
      </c>
      <c r="K331" s="9" t="str">
        <f>List1!K331</f>
        <v xml:space="preserve">                    </v>
      </c>
      <c r="L331" s="9" t="str">
        <f>List1!L331</f>
        <v xml:space="preserve">           1.0 </v>
      </c>
      <c r="M331" s="9" t="str">
        <f>IF(LEFT(List1!N331,2) = " N","-",LEFT(List1!N331,2))</f>
        <v xml:space="preserve"> 1</v>
      </c>
      <c r="N331" s="9" t="str">
        <f>IF(LEFT(List1!O331,2) = " N","-",LEFT(List1!O331,2))</f>
        <v xml:space="preserve"> 5</v>
      </c>
      <c r="O331" s="9" t="str">
        <f>IF(LEFT(List1!P331,2) = " N","-",LEFT(List1!P331,2))</f>
        <v xml:space="preserve"> 4</v>
      </c>
      <c r="P331" s="9" t="str">
        <f>IF(LEFT(List1!Q331,2) = " N","-",LEFT(List1!Q331,2))</f>
        <v xml:space="preserve"> 5</v>
      </c>
      <c r="Q331" s="9" t="str">
        <f>IF(LEFT(List1!R331,2) = " N","-",LEFT(List1!R331,2))</f>
        <v xml:space="preserve"> 5</v>
      </c>
      <c r="R331" s="9" t="str">
        <f>IF(LEFT(List1!S331,2) = " N","-",LEFT(List1!S331,2))</f>
        <v xml:space="preserve"> 1</v>
      </c>
      <c r="S331" s="9" t="str">
        <f>IF(LEFT(List1!T331,2) = " N","-",LEFT(List1!T331,2))</f>
        <v xml:space="preserve"> 5</v>
      </c>
      <c r="T331" s="9" t="str">
        <f>IF(LEFT(List1!U331,2) = " N","-",LEFT(List1!U331,2))</f>
        <v xml:space="preserve"> 5</v>
      </c>
      <c r="U331" s="9" t="str">
        <f>IF(LEFT(List1!V331,2) = " N","-",LEFT(List1!V331,2))</f>
        <v>0</v>
      </c>
      <c r="V331" s="9" t="str">
        <f>IF(LEFT(List1!W331,2) = " N","-",LEFT(List1!W331,2))</f>
        <v xml:space="preserve"> 5</v>
      </c>
      <c r="W331" s="15" t="str">
        <f>List1!X331</f>
        <v xml:space="preserve"> V současnosti bez opatření                 </v>
      </c>
      <c r="X331" s="11" t="str">
        <f>List1!Y331</f>
        <v xml:space="preserve"> </v>
      </c>
    </row>
    <row r="332" spans="1:24" x14ac:dyDescent="0.25">
      <c r="A332" s="9">
        <f>List1!A332</f>
        <v>445</v>
      </c>
      <c r="B332" s="9">
        <f>List1!B332</f>
        <v>708</v>
      </c>
      <c r="C332" s="10" t="str">
        <f>List1!C332</f>
        <v xml:space="preserve"> Tilia cordata                                                                            </v>
      </c>
      <c r="D332" s="9" t="str">
        <f>List1!D332</f>
        <v xml:space="preserve"> Strom, skupina stromu </v>
      </c>
      <c r="E332" s="9" t="str">
        <f>LEFT(List1!E332,7)</f>
        <v xml:space="preserve">       </v>
      </c>
      <c r="F332" s="9">
        <f>List1!F332</f>
        <v>1</v>
      </c>
      <c r="G332" s="9" t="str">
        <f>List1!G332</f>
        <v xml:space="preserve">         15.5 </v>
      </c>
      <c r="H332" s="9" t="str">
        <f>List1!H332</f>
        <v xml:space="preserve">             3.0 </v>
      </c>
      <c r="I332" s="9" t="str">
        <f>List1!I332</f>
        <v xml:space="preserve">          8.0 </v>
      </c>
      <c r="J332" s="9">
        <f>List1!J332</f>
        <v>102</v>
      </c>
      <c r="K332" s="9" t="str">
        <f>List1!K332</f>
        <v xml:space="preserve">                    </v>
      </c>
      <c r="L332" s="9" t="str">
        <f>List1!L332</f>
        <v xml:space="preserve">          16.0 </v>
      </c>
      <c r="M332" s="9" t="str">
        <f>IF(LEFT(List1!N332,2) = " N","-",LEFT(List1!N332,2))</f>
        <v xml:space="preserve"> 4</v>
      </c>
      <c r="N332" s="9" t="str">
        <f>IF(LEFT(List1!O332,2) = " N","-",LEFT(List1!O332,2))</f>
        <v xml:space="preserve"> 3</v>
      </c>
      <c r="O332" s="9" t="str">
        <f>IF(LEFT(List1!P332,2) = " N","-",LEFT(List1!P332,2))</f>
        <v xml:space="preserve"> 2</v>
      </c>
      <c r="P332" s="9" t="str">
        <f>IF(LEFT(List1!Q332,2) = " N","-",LEFT(List1!Q332,2))</f>
        <v xml:space="preserve"> 2</v>
      </c>
      <c r="Q332" s="9" t="str">
        <f>IF(LEFT(List1!R332,2) = " N","-",LEFT(List1!R332,2))</f>
        <v xml:space="preserve"> 3</v>
      </c>
      <c r="R332" s="9" t="str">
        <f>IF(LEFT(List1!S332,2) = " N","-",LEFT(List1!S332,2))</f>
        <v xml:space="preserve"> 1</v>
      </c>
      <c r="S332" s="9" t="str">
        <f>IF(LEFT(List1!T332,2) = " N","-",LEFT(List1!T332,2))</f>
        <v xml:space="preserve"> 2</v>
      </c>
      <c r="T332" s="9" t="str">
        <f>IF(LEFT(List1!U332,2) = " N","-",LEFT(List1!U332,2))</f>
        <v xml:space="preserve"> 5</v>
      </c>
      <c r="U332" s="9" t="str">
        <f>IF(LEFT(List1!V332,2) = " N","-",LEFT(List1!V332,2))</f>
        <v>10</v>
      </c>
      <c r="V332" s="9" t="str">
        <f>IF(LEFT(List1!W332,2) = " N","-",LEFT(List1!W332,2))</f>
        <v xml:space="preserve"> 3</v>
      </c>
      <c r="W332" s="15" t="str">
        <f>List1!X332</f>
        <v xml:space="preserve"> V současnosti bez opatření                 </v>
      </c>
      <c r="X332" s="11" t="str">
        <f>List1!Y332</f>
        <v xml:space="preserve"> </v>
      </c>
    </row>
    <row r="333" spans="1:24" x14ac:dyDescent="0.25">
      <c r="A333" s="9">
        <f>List1!A333</f>
        <v>446</v>
      </c>
      <c r="B333" s="9">
        <f>List1!B333</f>
        <v>709</v>
      </c>
      <c r="C333" s="10" t="str">
        <f>List1!C333</f>
        <v xml:space="preserve"> Ulmus sp.                                                                                </v>
      </c>
      <c r="D333" s="9" t="str">
        <f>List1!D333</f>
        <v xml:space="preserve"> Strom, skupina stromu </v>
      </c>
      <c r="E333" s="9" t="str">
        <f>LEFT(List1!E333,7)</f>
        <v xml:space="preserve">       </v>
      </c>
      <c r="F333" s="9">
        <f>List1!F333</f>
        <v>1</v>
      </c>
      <c r="G333" s="9" t="str">
        <f>List1!G333</f>
        <v xml:space="preserve">          2.0 </v>
      </c>
      <c r="H333" s="9" t="str">
        <f>List1!H333</f>
        <v xml:space="preserve">             1.0 </v>
      </c>
      <c r="I333" s="9" t="str">
        <f>List1!I333</f>
        <v xml:space="preserve">          2.0 </v>
      </c>
      <c r="J333" s="9">
        <f>List1!J333</f>
        <v>19</v>
      </c>
      <c r="K333" s="9" t="str">
        <f>List1!K333</f>
        <v xml:space="preserve">                    </v>
      </c>
      <c r="L333" s="9" t="str">
        <f>List1!L333</f>
        <v xml:space="preserve">           3.0 </v>
      </c>
      <c r="M333" s="9" t="str">
        <f>IF(LEFT(List1!N333,2) = " N","-",LEFT(List1!N333,2))</f>
        <v xml:space="preserve"> 2</v>
      </c>
      <c r="N333" s="9" t="str">
        <f>IF(LEFT(List1!O333,2) = " N","-",LEFT(List1!O333,2))</f>
        <v xml:space="preserve"> 5</v>
      </c>
      <c r="O333" s="9" t="str">
        <f>IF(LEFT(List1!P333,2) = " N","-",LEFT(List1!P333,2))</f>
        <v xml:space="preserve"> 5</v>
      </c>
      <c r="P333" s="9" t="str">
        <f>IF(LEFT(List1!Q333,2) = " N","-",LEFT(List1!Q333,2))</f>
        <v xml:space="preserve"> 5</v>
      </c>
      <c r="Q333" s="9" t="str">
        <f>IF(LEFT(List1!R333,2) = " N","-",LEFT(List1!R333,2))</f>
        <v xml:space="preserve"> 5</v>
      </c>
      <c r="R333" s="9" t="str">
        <f>IF(LEFT(List1!S333,2) = " N","-",LEFT(List1!S333,2))</f>
        <v xml:space="preserve"> 1</v>
      </c>
      <c r="S333" s="9" t="str">
        <f>IF(LEFT(List1!T333,2) = " N","-",LEFT(List1!T333,2))</f>
        <v xml:space="preserve"> 5</v>
      </c>
      <c r="T333" s="9" t="str">
        <f>IF(LEFT(List1!U333,2) = " N","-",LEFT(List1!U333,2))</f>
        <v xml:space="preserve"> 5</v>
      </c>
      <c r="U333" s="9" t="str">
        <f>IF(LEFT(List1!V333,2) = " N","-",LEFT(List1!V333,2))</f>
        <v>0</v>
      </c>
      <c r="V333" s="9" t="str">
        <f>IF(LEFT(List1!W333,2) = " N","-",LEFT(List1!W333,2))</f>
        <v xml:space="preserve"> 5</v>
      </c>
      <c r="W333" s="15" t="str">
        <f>List1!X333</f>
        <v xml:space="preserve"> V současnosti bez opatření                 </v>
      </c>
      <c r="X333" s="11" t="str">
        <f>List1!Y333</f>
        <v xml:space="preserve"> </v>
      </c>
    </row>
    <row r="334" spans="1:24" x14ac:dyDescent="0.25">
      <c r="A334" s="9">
        <f>List1!A334</f>
        <v>447</v>
      </c>
      <c r="B334" s="9">
        <f>List1!B334</f>
        <v>710</v>
      </c>
      <c r="C334" s="10" t="str">
        <f>List1!C334</f>
        <v xml:space="preserve"> Tilia cordata                                                                            </v>
      </c>
      <c r="D334" s="9" t="str">
        <f>List1!D334</f>
        <v xml:space="preserve"> Strom, skupina stromu </v>
      </c>
      <c r="E334" s="9" t="str">
        <f>LEFT(List1!E334,7)</f>
        <v xml:space="preserve">       </v>
      </c>
      <c r="F334" s="9">
        <f>List1!F334</f>
        <v>1</v>
      </c>
      <c r="G334" s="9" t="str">
        <f>List1!G334</f>
        <v xml:space="preserve">         17.0 </v>
      </c>
      <c r="H334" s="9" t="str">
        <f>List1!H334</f>
        <v xml:space="preserve">             1.5 </v>
      </c>
      <c r="I334" s="9" t="str">
        <f>List1!I334</f>
        <v xml:space="preserve">         12.0 </v>
      </c>
      <c r="J334" s="9">
        <f>List1!J334</f>
        <v>199</v>
      </c>
      <c r="K334" s="9" t="str">
        <f>List1!K334</f>
        <v xml:space="preserve">                    </v>
      </c>
      <c r="L334" s="9" t="str">
        <f>List1!L334</f>
        <v xml:space="preserve">          32.0 </v>
      </c>
      <c r="M334" s="9" t="str">
        <f>IF(LEFT(List1!N334,2) = " N","-",LEFT(List1!N334,2))</f>
        <v xml:space="preserve"> 4</v>
      </c>
      <c r="N334" s="9" t="str">
        <f>IF(LEFT(List1!O334,2) = " N","-",LEFT(List1!O334,2))</f>
        <v xml:space="preserve"> 4</v>
      </c>
      <c r="O334" s="9" t="str">
        <f>IF(LEFT(List1!P334,2) = " N","-",LEFT(List1!P334,2))</f>
        <v xml:space="preserve"> 4</v>
      </c>
      <c r="P334" s="9" t="str">
        <f>IF(LEFT(List1!Q334,2) = " N","-",LEFT(List1!Q334,2))</f>
        <v xml:space="preserve"> 5</v>
      </c>
      <c r="Q334" s="9" t="str">
        <f>IF(LEFT(List1!R334,2) = " N","-",LEFT(List1!R334,2))</f>
        <v xml:space="preserve"> 3</v>
      </c>
      <c r="R334" s="9" t="str">
        <f>IF(LEFT(List1!S334,2) = " N","-",LEFT(List1!S334,2))</f>
        <v xml:space="preserve"> 1</v>
      </c>
      <c r="S334" s="9" t="str">
        <f>IF(LEFT(List1!T334,2) = " N","-",LEFT(List1!T334,2))</f>
        <v xml:space="preserve"> 2</v>
      </c>
      <c r="T334" s="9" t="str">
        <f>IF(LEFT(List1!U334,2) = " N","-",LEFT(List1!U334,2))</f>
        <v xml:space="preserve"> 5</v>
      </c>
      <c r="U334" s="9" t="str">
        <f>IF(LEFT(List1!V334,2) = " N","-",LEFT(List1!V334,2))</f>
        <v>10</v>
      </c>
      <c r="V334" s="9" t="str">
        <f>IF(LEFT(List1!W334,2) = " N","-",LEFT(List1!W334,2))</f>
        <v xml:space="preserve"> 5</v>
      </c>
      <c r="W334" s="15" t="str">
        <f>List1!X334</f>
        <v xml:space="preserve"> V současnosti bez opatření                 </v>
      </c>
      <c r="X334" s="11" t="str">
        <f>List1!Y334</f>
        <v xml:space="preserve"> </v>
      </c>
    </row>
    <row r="335" spans="1:24" x14ac:dyDescent="0.25">
      <c r="A335" s="9">
        <f>List1!A335</f>
        <v>449</v>
      </c>
      <c r="B335" s="9">
        <f>List1!B335</f>
        <v>712</v>
      </c>
      <c r="C335" s="10" t="str">
        <f>List1!C335</f>
        <v xml:space="preserve"> Tilia platyphyllos                                                                       </v>
      </c>
      <c r="D335" s="9" t="str">
        <f>List1!D335</f>
        <v xml:space="preserve"> Strom, skupina stromu </v>
      </c>
      <c r="E335" s="9" t="str">
        <f>LEFT(List1!E335,7)</f>
        <v xml:space="preserve">       </v>
      </c>
      <c r="F335" s="9">
        <f>List1!F335</f>
        <v>1</v>
      </c>
      <c r="G335" s="9" t="str">
        <f>List1!G335</f>
        <v xml:space="preserve">          7.5 </v>
      </c>
      <c r="H335" s="9" t="str">
        <f>List1!H335</f>
        <v xml:space="preserve">             2.0 </v>
      </c>
      <c r="I335" s="9" t="str">
        <f>List1!I335</f>
        <v xml:space="preserve">          3.0 </v>
      </c>
      <c r="J335" s="9">
        <f>List1!J335</f>
        <v>108</v>
      </c>
      <c r="K335" s="9" t="str">
        <f>List1!K335</f>
        <v xml:space="preserve">                    </v>
      </c>
      <c r="L335" s="9" t="str">
        <f>List1!L335</f>
        <v xml:space="preserve">          17.0 </v>
      </c>
      <c r="M335" s="9" t="str">
        <f>IF(LEFT(List1!N335,2) = " N","-",LEFT(List1!N335,2))</f>
        <v xml:space="preserve"> 4</v>
      </c>
      <c r="N335" s="9" t="str">
        <f>IF(LEFT(List1!O335,2) = " N","-",LEFT(List1!O335,2))</f>
        <v xml:space="preserve"> 3</v>
      </c>
      <c r="O335" s="9" t="str">
        <f>IF(LEFT(List1!P335,2) = " N","-",LEFT(List1!P335,2))</f>
        <v xml:space="preserve"> 2</v>
      </c>
      <c r="P335" s="9" t="str">
        <f>IF(LEFT(List1!Q335,2) = " N","-",LEFT(List1!Q335,2))</f>
        <v xml:space="preserve"> 2</v>
      </c>
      <c r="Q335" s="9" t="str">
        <f>IF(LEFT(List1!R335,2) = " N","-",LEFT(List1!R335,2))</f>
        <v xml:space="preserve"> 3</v>
      </c>
      <c r="R335" s="9" t="str">
        <f>IF(LEFT(List1!S335,2) = " N","-",LEFT(List1!S335,2))</f>
        <v xml:space="preserve"> 1</v>
      </c>
      <c r="S335" s="9" t="str">
        <f>IF(LEFT(List1!T335,2) = " N","-",LEFT(List1!T335,2))</f>
        <v xml:space="preserve"> 2</v>
      </c>
      <c r="T335" s="9" t="str">
        <f>IF(LEFT(List1!U335,2) = " N","-",LEFT(List1!U335,2))</f>
        <v xml:space="preserve"> 5</v>
      </c>
      <c r="U335" s="9" t="str">
        <f>IF(LEFT(List1!V335,2) = " N","-",LEFT(List1!V335,2))</f>
        <v>20</v>
      </c>
      <c r="V335" s="9" t="str">
        <f>IF(LEFT(List1!W335,2) = " N","-",LEFT(List1!W335,2))</f>
        <v xml:space="preserve"> 3</v>
      </c>
      <c r="W335" s="15" t="str">
        <f>List1!X335</f>
        <v xml:space="preserve"> V současnosti bez opatření                 </v>
      </c>
      <c r="X335" s="11" t="str">
        <f>List1!Y335</f>
        <v xml:space="preserve"> </v>
      </c>
    </row>
    <row r="336" spans="1:24" x14ac:dyDescent="0.25">
      <c r="A336" s="9">
        <f>List1!A336</f>
        <v>450</v>
      </c>
      <c r="B336" s="9">
        <f>List1!B336</f>
        <v>713</v>
      </c>
      <c r="C336" s="10" t="str">
        <f>List1!C336</f>
        <v xml:space="preserve"> Tilia platyphyllos                                                                       </v>
      </c>
      <c r="D336" s="9" t="str">
        <f>List1!D336</f>
        <v xml:space="preserve"> Strom, skupina stromu </v>
      </c>
      <c r="E336" s="9" t="str">
        <f>LEFT(List1!E336,7)</f>
        <v xml:space="preserve">       </v>
      </c>
      <c r="F336" s="9">
        <f>List1!F336</f>
        <v>1</v>
      </c>
      <c r="G336" s="9" t="str">
        <f>List1!G336</f>
        <v xml:space="preserve">         11.0 </v>
      </c>
      <c r="H336" s="9" t="str">
        <f>List1!H336</f>
        <v xml:space="preserve">             2.5 </v>
      </c>
      <c r="I336" s="9" t="str">
        <f>List1!I336</f>
        <v xml:space="preserve">          6.0 </v>
      </c>
      <c r="J336" s="9">
        <f>List1!J336</f>
        <v>107</v>
      </c>
      <c r="K336" s="9" t="str">
        <f>List1!K336</f>
        <v xml:space="preserve">                    </v>
      </c>
      <c r="L336" s="9" t="str">
        <f>List1!L336</f>
        <v xml:space="preserve">          17.0 </v>
      </c>
      <c r="M336" s="9" t="str">
        <f>IF(LEFT(List1!N336,2) = " N","-",LEFT(List1!N336,2))</f>
        <v xml:space="preserve"> 4</v>
      </c>
      <c r="N336" s="9" t="str">
        <f>IF(LEFT(List1!O336,2) = " N","-",LEFT(List1!O336,2))</f>
        <v xml:space="preserve"> 3</v>
      </c>
      <c r="O336" s="9" t="str">
        <f>IF(LEFT(List1!P336,2) = " N","-",LEFT(List1!P336,2))</f>
        <v xml:space="preserve"> 3</v>
      </c>
      <c r="P336" s="9" t="str">
        <f>IF(LEFT(List1!Q336,2) = " N","-",LEFT(List1!Q336,2))</f>
        <v xml:space="preserve"> 2</v>
      </c>
      <c r="Q336" s="9" t="str">
        <f>IF(LEFT(List1!R336,2) = " N","-",LEFT(List1!R336,2))</f>
        <v xml:space="preserve"> 3</v>
      </c>
      <c r="R336" s="9" t="str">
        <f>IF(LEFT(List1!S336,2) = " N","-",LEFT(List1!S336,2))</f>
        <v xml:space="preserve"> 1</v>
      </c>
      <c r="S336" s="9" t="str">
        <f>IF(LEFT(List1!T336,2) = " N","-",LEFT(List1!T336,2))</f>
        <v xml:space="preserve"> 2</v>
      </c>
      <c r="T336" s="9" t="str">
        <f>IF(LEFT(List1!U336,2) = " N","-",LEFT(List1!U336,2))</f>
        <v xml:space="preserve"> 4</v>
      </c>
      <c r="U336" s="9" t="str">
        <f>IF(LEFT(List1!V336,2) = " N","-",LEFT(List1!V336,2))</f>
        <v>50</v>
      </c>
      <c r="V336" s="9" t="str">
        <f>IF(LEFT(List1!W336,2) = " N","-",LEFT(List1!W336,2))</f>
        <v xml:space="preserve"> 2</v>
      </c>
      <c r="W336" s="15" t="str">
        <f>List1!X336</f>
        <v xml:space="preserve"> V současnosti bez opatření                 </v>
      </c>
      <c r="X336" s="11" t="str">
        <f>List1!Y336</f>
        <v xml:space="preserve"> </v>
      </c>
    </row>
    <row r="337" spans="1:24" x14ac:dyDescent="0.25">
      <c r="A337" s="9">
        <f>List1!A337</f>
        <v>451</v>
      </c>
      <c r="B337" s="9">
        <f>List1!B337</f>
        <v>714</v>
      </c>
      <c r="C337" s="10" t="str">
        <f>List1!C337</f>
        <v xml:space="preserve"> Tilia platyphyllos                                                                       </v>
      </c>
      <c r="D337" s="9" t="str">
        <f>List1!D337</f>
        <v xml:space="preserve"> Strom, skupina stromu </v>
      </c>
      <c r="E337" s="9" t="str">
        <f>LEFT(List1!E337,7)</f>
        <v xml:space="preserve">       </v>
      </c>
      <c r="F337" s="9">
        <f>List1!F337</f>
        <v>1</v>
      </c>
      <c r="G337" s="9" t="str">
        <f>List1!G337</f>
        <v xml:space="preserve">         15.5 </v>
      </c>
      <c r="H337" s="9" t="str">
        <f>List1!H337</f>
        <v xml:space="preserve">             4.0 </v>
      </c>
      <c r="I337" s="9" t="str">
        <f>List1!I337</f>
        <v xml:space="preserve">         12.0 </v>
      </c>
      <c r="J337" s="9">
        <f>List1!J337</f>
        <v>196</v>
      </c>
      <c r="K337" s="9" t="str">
        <f>List1!K337</f>
        <v xml:space="preserve">                    </v>
      </c>
      <c r="L337" s="9" t="str">
        <f>List1!L337</f>
        <v xml:space="preserve">          31.0 </v>
      </c>
      <c r="M337" s="9" t="str">
        <f>IF(LEFT(List1!N337,2) = " N","-",LEFT(List1!N337,2))</f>
        <v xml:space="preserve"> 4</v>
      </c>
      <c r="N337" s="9" t="str">
        <f>IF(LEFT(List1!O337,2) = " N","-",LEFT(List1!O337,2))</f>
        <v xml:space="preserve"> 4</v>
      </c>
      <c r="O337" s="9" t="str">
        <f>IF(LEFT(List1!P337,2) = " N","-",LEFT(List1!P337,2))</f>
        <v xml:space="preserve"> 4</v>
      </c>
      <c r="P337" s="9" t="str">
        <f>IF(LEFT(List1!Q337,2) = " N","-",LEFT(List1!Q337,2))</f>
        <v xml:space="preserve"> 5</v>
      </c>
      <c r="Q337" s="9" t="str">
        <f>IF(LEFT(List1!R337,2) = " N","-",LEFT(List1!R337,2))</f>
        <v xml:space="preserve"> 4</v>
      </c>
      <c r="R337" s="9" t="str">
        <f>IF(LEFT(List1!S337,2) = " N","-",LEFT(List1!S337,2))</f>
        <v xml:space="preserve"> 1</v>
      </c>
      <c r="S337" s="9" t="str">
        <f>IF(LEFT(List1!T337,2) = " N","-",LEFT(List1!T337,2))</f>
        <v xml:space="preserve"> 3</v>
      </c>
      <c r="T337" s="9" t="str">
        <f>IF(LEFT(List1!U337,2) = " N","-",LEFT(List1!U337,2))</f>
        <v xml:space="preserve"> 5</v>
      </c>
      <c r="U337" s="9" t="str">
        <f>IF(LEFT(List1!V337,2) = " N","-",LEFT(List1!V337,2))</f>
        <v>0</v>
      </c>
      <c r="V337" s="9" t="str">
        <f>IF(LEFT(List1!W337,2) = " N","-",LEFT(List1!W337,2))</f>
        <v xml:space="preserve"> 4</v>
      </c>
      <c r="W337" s="15" t="str">
        <f>List1!X337</f>
        <v xml:space="preserve"> V současnosti bez opatření                 </v>
      </c>
      <c r="X337" s="11" t="str">
        <f>List1!Y337</f>
        <v xml:space="preserve"> </v>
      </c>
    </row>
    <row r="338" spans="1:24" x14ac:dyDescent="0.25">
      <c r="A338" s="9">
        <f>List1!A338</f>
        <v>454</v>
      </c>
      <c r="B338" s="9">
        <f>List1!B338</f>
        <v>717</v>
      </c>
      <c r="C338" s="10" t="str">
        <f>List1!C338</f>
        <v xml:space="preserve"> Tilia cordata                                                                            </v>
      </c>
      <c r="D338" s="9" t="str">
        <f>List1!D338</f>
        <v xml:space="preserve"> Strom, skupina stromu </v>
      </c>
      <c r="E338" s="9" t="str">
        <f>LEFT(List1!E338,7)</f>
        <v xml:space="preserve">       </v>
      </c>
      <c r="F338" s="9">
        <f>List1!F338</f>
        <v>1</v>
      </c>
      <c r="G338" s="9" t="str">
        <f>List1!G338</f>
        <v xml:space="preserve">         14.0 </v>
      </c>
      <c r="H338" s="9" t="str">
        <f>List1!H338</f>
        <v xml:space="preserve">             1.5 </v>
      </c>
      <c r="I338" s="9" t="str">
        <f>List1!I338</f>
        <v xml:space="preserve">         12.0 </v>
      </c>
      <c r="J338" s="9">
        <f>List1!J338</f>
        <v>153</v>
      </c>
      <c r="K338" s="9" t="str">
        <f>List1!K338</f>
        <v xml:space="preserve">                    </v>
      </c>
      <c r="L338" s="9" t="str">
        <f>List1!L338</f>
        <v xml:space="preserve">          24.0 </v>
      </c>
      <c r="M338" s="9" t="str">
        <f>IF(LEFT(List1!N338,2) = " N","-",LEFT(List1!N338,2))</f>
        <v xml:space="preserve"> 4</v>
      </c>
      <c r="N338" s="9" t="str">
        <f>IF(LEFT(List1!O338,2) = " N","-",LEFT(List1!O338,2))</f>
        <v xml:space="preserve"> 4</v>
      </c>
      <c r="O338" s="9" t="str">
        <f>IF(LEFT(List1!P338,2) = " N","-",LEFT(List1!P338,2))</f>
        <v xml:space="preserve"> 4</v>
      </c>
      <c r="P338" s="9" t="str">
        <f>IF(LEFT(List1!Q338,2) = " N","-",LEFT(List1!Q338,2))</f>
        <v xml:space="preserve"> 5</v>
      </c>
      <c r="Q338" s="9" t="str">
        <f>IF(LEFT(List1!R338,2) = " N","-",LEFT(List1!R338,2))</f>
        <v xml:space="preserve"> 4</v>
      </c>
      <c r="R338" s="9" t="str">
        <f>IF(LEFT(List1!S338,2) = " N","-",LEFT(List1!S338,2))</f>
        <v xml:space="preserve"> 1</v>
      </c>
      <c r="S338" s="9" t="str">
        <f>IF(LEFT(List1!T338,2) = " N","-",LEFT(List1!T338,2))</f>
        <v xml:space="preserve"> 3</v>
      </c>
      <c r="T338" s="9" t="str">
        <f>IF(LEFT(List1!U338,2) = " N","-",LEFT(List1!U338,2))</f>
        <v xml:space="preserve"> 5</v>
      </c>
      <c r="U338" s="9" t="str">
        <f>IF(LEFT(List1!V338,2) = " N","-",LEFT(List1!V338,2))</f>
        <v>0</v>
      </c>
      <c r="V338" s="9" t="str">
        <f>IF(LEFT(List1!W338,2) = " N","-",LEFT(List1!W338,2))</f>
        <v xml:space="preserve"> 4</v>
      </c>
      <c r="W338" s="15" t="str">
        <f>List1!X338</f>
        <v xml:space="preserve"> V současnosti bez opatření                 </v>
      </c>
      <c r="X338" s="11" t="str">
        <f>List1!Y338</f>
        <v xml:space="preserve"> </v>
      </c>
    </row>
    <row r="339" spans="1:24" x14ac:dyDescent="0.25">
      <c r="A339" s="9">
        <f>List1!A339</f>
        <v>456</v>
      </c>
      <c r="B339" s="9">
        <f>List1!B339</f>
        <v>719</v>
      </c>
      <c r="C339" s="10" t="str">
        <f>List1!C339</f>
        <v xml:space="preserve"> Tilia cordata                                                                            </v>
      </c>
      <c r="D339" s="9" t="str">
        <f>List1!D339</f>
        <v xml:space="preserve"> Strom, skupina stromu </v>
      </c>
      <c r="E339" s="9" t="str">
        <f>LEFT(List1!E339,7)</f>
        <v xml:space="preserve">       </v>
      </c>
      <c r="F339" s="9">
        <f>List1!F339</f>
        <v>1</v>
      </c>
      <c r="G339" s="9" t="str">
        <f>List1!G339</f>
        <v xml:space="preserve">         17.0 </v>
      </c>
      <c r="H339" s="9" t="str">
        <f>List1!H339</f>
        <v xml:space="preserve">             2.0 </v>
      </c>
      <c r="I339" s="9" t="str">
        <f>List1!I339</f>
        <v xml:space="preserve">         13.0 </v>
      </c>
      <c r="J339" s="9">
        <f>List1!J339</f>
        <v>169</v>
      </c>
      <c r="K339" s="9" t="str">
        <f>List1!K339</f>
        <v xml:space="preserve">                    </v>
      </c>
      <c r="L339" s="9" t="str">
        <f>List1!L339</f>
        <v xml:space="preserve">          27.0 </v>
      </c>
      <c r="M339" s="9" t="str">
        <f>IF(LEFT(List1!N339,2) = " N","-",LEFT(List1!N339,2))</f>
        <v xml:space="preserve"> 4</v>
      </c>
      <c r="N339" s="9" t="str">
        <f>IF(LEFT(List1!O339,2) = " N","-",LEFT(List1!O339,2))</f>
        <v xml:space="preserve"> 4</v>
      </c>
      <c r="O339" s="9" t="str">
        <f>IF(LEFT(List1!P339,2) = " N","-",LEFT(List1!P339,2))</f>
        <v xml:space="preserve"> 4</v>
      </c>
      <c r="P339" s="9" t="str">
        <f>IF(LEFT(List1!Q339,2) = " N","-",LEFT(List1!Q339,2))</f>
        <v xml:space="preserve"> 5</v>
      </c>
      <c r="Q339" s="9" t="str">
        <f>IF(LEFT(List1!R339,2) = " N","-",LEFT(List1!R339,2))</f>
        <v xml:space="preserve"> 3</v>
      </c>
      <c r="R339" s="9" t="str">
        <f>IF(LEFT(List1!S339,2) = " N","-",LEFT(List1!S339,2))</f>
        <v xml:space="preserve"> 1</v>
      </c>
      <c r="S339" s="9" t="str">
        <f>IF(LEFT(List1!T339,2) = " N","-",LEFT(List1!T339,2))</f>
        <v xml:space="preserve"> 2</v>
      </c>
      <c r="T339" s="9" t="str">
        <f>IF(LEFT(List1!U339,2) = " N","-",LEFT(List1!U339,2))</f>
        <v xml:space="preserve"> 5</v>
      </c>
      <c r="U339" s="9" t="str">
        <f>IF(LEFT(List1!V339,2) = " N","-",LEFT(List1!V339,2))</f>
        <v>0</v>
      </c>
      <c r="V339" s="9" t="str">
        <f>IF(LEFT(List1!W339,2) = " N","-",LEFT(List1!W339,2))</f>
        <v xml:space="preserve"> 3</v>
      </c>
      <c r="W339" s="15" t="str">
        <f>List1!X339</f>
        <v xml:space="preserve"> V současnosti bez opatření                 </v>
      </c>
      <c r="X339" s="11" t="str">
        <f>List1!Y339</f>
        <v xml:space="preserve"> </v>
      </c>
    </row>
    <row r="340" spans="1:24" x14ac:dyDescent="0.25">
      <c r="A340" s="9">
        <f>List1!A340</f>
        <v>458</v>
      </c>
      <c r="B340" s="9">
        <f>List1!B340</f>
        <v>721</v>
      </c>
      <c r="C340" s="10" t="str">
        <f>List1!C340</f>
        <v xml:space="preserve"> Ginkgo biloba                                                                            </v>
      </c>
      <c r="D340" s="9" t="str">
        <f>List1!D340</f>
        <v xml:space="preserve"> Strom, skupina stromu </v>
      </c>
      <c r="E340" s="9" t="str">
        <f>LEFT(List1!E340,7)</f>
        <v xml:space="preserve">       </v>
      </c>
      <c r="F340" s="9">
        <f>List1!F340</f>
        <v>1</v>
      </c>
      <c r="G340" s="9" t="str">
        <f>List1!G340</f>
        <v xml:space="preserve">          5.0 </v>
      </c>
      <c r="H340" s="9" t="str">
        <f>List1!H340</f>
        <v xml:space="preserve">             1.0 </v>
      </c>
      <c r="I340" s="9" t="str">
        <f>List1!I340</f>
        <v xml:space="preserve">          3.0 </v>
      </c>
      <c r="J340" s="9">
        <f>List1!J340</f>
        <v>21</v>
      </c>
      <c r="K340" s="9" t="str">
        <f>List1!K340</f>
        <v xml:space="preserve">                    </v>
      </c>
      <c r="L340" s="9" t="str">
        <f>List1!L340</f>
        <v xml:space="preserve">           3.0 </v>
      </c>
      <c r="M340" s="9" t="str">
        <f>IF(LEFT(List1!N340,2) = " N","-",LEFT(List1!N340,2))</f>
        <v xml:space="preserve"> 2</v>
      </c>
      <c r="N340" s="9" t="str">
        <f>IF(LEFT(List1!O340,2) = " N","-",LEFT(List1!O340,2))</f>
        <v xml:space="preserve"> 5</v>
      </c>
      <c r="O340" s="9" t="str">
        <f>IF(LEFT(List1!P340,2) = " N","-",LEFT(List1!P340,2))</f>
        <v xml:space="preserve"> 5</v>
      </c>
      <c r="P340" s="9" t="str">
        <f>IF(LEFT(List1!Q340,2) = " N","-",LEFT(List1!Q340,2))</f>
        <v xml:space="preserve"> 5</v>
      </c>
      <c r="Q340" s="9" t="str">
        <f>IF(LEFT(List1!R340,2) = " N","-",LEFT(List1!R340,2))</f>
        <v xml:space="preserve"> 5</v>
      </c>
      <c r="R340" s="9" t="str">
        <f>IF(LEFT(List1!S340,2) = " N","-",LEFT(List1!S340,2))</f>
        <v xml:space="preserve"> 1</v>
      </c>
      <c r="S340" s="9" t="str">
        <f>IF(LEFT(List1!T340,2) = " N","-",LEFT(List1!T340,2))</f>
        <v xml:space="preserve"> 5</v>
      </c>
      <c r="T340" s="9" t="str">
        <f>IF(LEFT(List1!U340,2) = " N","-",LEFT(List1!U340,2))</f>
        <v xml:space="preserve"> 5</v>
      </c>
      <c r="U340" s="9" t="str">
        <f>IF(LEFT(List1!V340,2) = " N","-",LEFT(List1!V340,2))</f>
        <v>0</v>
      </c>
      <c r="V340" s="9" t="str">
        <f>IF(LEFT(List1!W340,2) = " N","-",LEFT(List1!W340,2))</f>
        <v xml:space="preserve"> 5</v>
      </c>
      <c r="W340" s="15" t="str">
        <f>List1!X340</f>
        <v xml:space="preserve"> V současnosti bez opatření                 </v>
      </c>
      <c r="X340" s="11" t="str">
        <f>List1!Y340</f>
        <v xml:space="preserve"> </v>
      </c>
    </row>
    <row r="341" spans="1:24" x14ac:dyDescent="0.25">
      <c r="A341" s="9">
        <f>List1!A341</f>
        <v>459</v>
      </c>
      <c r="B341" s="9">
        <f>List1!B341</f>
        <v>722</v>
      </c>
      <c r="C341" s="10" t="str">
        <f>List1!C341</f>
        <v xml:space="preserve"> Tilia cordata                                                                            </v>
      </c>
      <c r="D341" s="9" t="str">
        <f>List1!D341</f>
        <v xml:space="preserve"> Strom, skupina stromu </v>
      </c>
      <c r="E341" s="9" t="str">
        <f>LEFT(List1!E341,7)</f>
        <v xml:space="preserve">       </v>
      </c>
      <c r="F341" s="9">
        <f>List1!F341</f>
        <v>1</v>
      </c>
      <c r="G341" s="9" t="str">
        <f>List1!G341</f>
        <v xml:space="preserve">         16.0 </v>
      </c>
      <c r="H341" s="9" t="str">
        <f>List1!H341</f>
        <v xml:space="preserve">             2.0 </v>
      </c>
      <c r="I341" s="9" t="str">
        <f>List1!I341</f>
        <v xml:space="preserve">         11.0 </v>
      </c>
      <c r="J341" s="9">
        <f>List1!J341</f>
        <v>203</v>
      </c>
      <c r="K341" s="9" t="str">
        <f>List1!K341</f>
        <v xml:space="preserve">                    </v>
      </c>
      <c r="L341" s="9" t="str">
        <f>List1!L341</f>
        <v xml:space="preserve">          32.0 </v>
      </c>
      <c r="M341" s="9" t="str">
        <f>IF(LEFT(List1!N341,2) = " N","-",LEFT(List1!N341,2))</f>
        <v xml:space="preserve"> 4</v>
      </c>
      <c r="N341" s="9" t="str">
        <f>IF(LEFT(List1!O341,2) = " N","-",LEFT(List1!O341,2))</f>
        <v xml:space="preserve"> 3</v>
      </c>
      <c r="O341" s="9" t="str">
        <f>IF(LEFT(List1!P341,2) = " N","-",LEFT(List1!P341,2))</f>
        <v xml:space="preserve"> 3</v>
      </c>
      <c r="P341" s="9" t="str">
        <f>IF(LEFT(List1!Q341,2) = " N","-",LEFT(List1!Q341,2))</f>
        <v xml:space="preserve"> 4</v>
      </c>
      <c r="Q341" s="9" t="str">
        <f>IF(LEFT(List1!R341,2) = " N","-",LEFT(List1!R341,2))</f>
        <v xml:space="preserve"> 3</v>
      </c>
      <c r="R341" s="9" t="str">
        <f>IF(LEFT(List1!S341,2) = " N","-",LEFT(List1!S341,2))</f>
        <v xml:space="preserve"> 1</v>
      </c>
      <c r="S341" s="9" t="str">
        <f>IF(LEFT(List1!T341,2) = " N","-",LEFT(List1!T341,2))</f>
        <v xml:space="preserve"> 2</v>
      </c>
      <c r="T341" s="9" t="str">
        <f>IF(LEFT(List1!U341,2) = " N","-",LEFT(List1!U341,2))</f>
        <v xml:space="preserve"> 5</v>
      </c>
      <c r="U341" s="9" t="str">
        <f>IF(LEFT(List1!V341,2) = " N","-",LEFT(List1!V341,2))</f>
        <v>10</v>
      </c>
      <c r="V341" s="9" t="str">
        <f>IF(LEFT(List1!W341,2) = " N","-",LEFT(List1!W341,2))</f>
        <v xml:space="preserve"> 3</v>
      </c>
      <c r="W341" s="15" t="str">
        <f>List1!X341</f>
        <v xml:space="preserve"> V současnosti bez opatření                 </v>
      </c>
      <c r="X341" s="11" t="str">
        <f>List1!Y341</f>
        <v xml:space="preserve"> </v>
      </c>
    </row>
    <row r="342" spans="1:24" x14ac:dyDescent="0.25">
      <c r="A342" s="9">
        <f>List1!A342</f>
        <v>460</v>
      </c>
      <c r="B342" s="9">
        <f>List1!B342</f>
        <v>723</v>
      </c>
      <c r="C342" s="10" t="str">
        <f>List1!C342</f>
        <v xml:space="preserve"> Tilia cordata                                                                            </v>
      </c>
      <c r="D342" s="9" t="str">
        <f>List1!D342</f>
        <v xml:space="preserve"> Strom, skupina stromu </v>
      </c>
      <c r="E342" s="9" t="str">
        <f>LEFT(List1!E342,7)</f>
        <v xml:space="preserve">       </v>
      </c>
      <c r="F342" s="9">
        <f>List1!F342</f>
        <v>1</v>
      </c>
      <c r="G342" s="9" t="str">
        <f>List1!G342</f>
        <v xml:space="preserve">         17.0 </v>
      </c>
      <c r="H342" s="9" t="str">
        <f>List1!H342</f>
        <v xml:space="preserve">             3.5 </v>
      </c>
      <c r="I342" s="9" t="str">
        <f>List1!I342</f>
        <v xml:space="preserve">         11.0 </v>
      </c>
      <c r="J342" s="9">
        <f>List1!J342</f>
        <v>203</v>
      </c>
      <c r="K342" s="9" t="str">
        <f>List1!K342</f>
        <v xml:space="preserve">                    </v>
      </c>
      <c r="L342" s="9" t="str">
        <f>List1!L342</f>
        <v xml:space="preserve">          32.0 </v>
      </c>
      <c r="M342" s="9" t="str">
        <f>IF(LEFT(List1!N342,2) = " N","-",LEFT(List1!N342,2))</f>
        <v xml:space="preserve"> 4</v>
      </c>
      <c r="N342" s="9" t="str">
        <f>IF(LEFT(List1!O342,2) = " N","-",LEFT(List1!O342,2))</f>
        <v xml:space="preserve"> 4</v>
      </c>
      <c r="O342" s="9" t="str">
        <f>IF(LEFT(List1!P342,2) = " N","-",LEFT(List1!P342,2))</f>
        <v xml:space="preserve"> 4</v>
      </c>
      <c r="P342" s="9" t="str">
        <f>IF(LEFT(List1!Q342,2) = " N","-",LEFT(List1!Q342,2))</f>
        <v xml:space="preserve"> 5</v>
      </c>
      <c r="Q342" s="9" t="str">
        <f>IF(LEFT(List1!R342,2) = " N","-",LEFT(List1!R342,2))</f>
        <v xml:space="preserve"> 3</v>
      </c>
      <c r="R342" s="9" t="str">
        <f>IF(LEFT(List1!S342,2) = " N","-",LEFT(List1!S342,2))</f>
        <v xml:space="preserve"> 1</v>
      </c>
      <c r="S342" s="9" t="str">
        <f>IF(LEFT(List1!T342,2) = " N","-",LEFT(List1!T342,2))</f>
        <v xml:space="preserve"> 2</v>
      </c>
      <c r="T342" s="9" t="str">
        <f>IF(LEFT(List1!U342,2) = " N","-",LEFT(List1!U342,2))</f>
        <v xml:space="preserve"> 5</v>
      </c>
      <c r="U342" s="9" t="str">
        <f>IF(LEFT(List1!V342,2) = " N","-",LEFT(List1!V342,2))</f>
        <v>0</v>
      </c>
      <c r="V342" s="9" t="str">
        <f>IF(LEFT(List1!W342,2) = " N","-",LEFT(List1!W342,2))</f>
        <v xml:space="preserve"> 3</v>
      </c>
      <c r="W342" s="15" t="str">
        <f>List1!X342</f>
        <v xml:space="preserve"> V současnosti bez opatření                 </v>
      </c>
      <c r="X342" s="11" t="str">
        <f>List1!Y342</f>
        <v xml:space="preserve"> </v>
      </c>
    </row>
    <row r="343" spans="1:24" x14ac:dyDescent="0.25">
      <c r="A343" s="9">
        <f>List1!A343</f>
        <v>464</v>
      </c>
      <c r="B343" s="9">
        <f>List1!B343</f>
        <v>727</v>
      </c>
      <c r="C343" s="10" t="str">
        <f>List1!C343</f>
        <v xml:space="preserve"> Magnolia sp.                                                                             </v>
      </c>
      <c r="D343" s="9" t="str">
        <f>List1!D343</f>
        <v xml:space="preserve"> Strom, skupina stromu </v>
      </c>
      <c r="E343" s="9" t="str">
        <f>LEFT(List1!E343,7)</f>
        <v xml:space="preserve">       </v>
      </c>
      <c r="F343" s="9">
        <f>List1!F343</f>
        <v>1</v>
      </c>
      <c r="G343" s="9" t="str">
        <f>List1!G343</f>
        <v xml:space="preserve">          2.5 </v>
      </c>
      <c r="H343" s="9" t="str">
        <f>List1!H343</f>
        <v xml:space="preserve">             0.0 </v>
      </c>
      <c r="I343" s="9" t="str">
        <f>List1!I343</f>
        <v xml:space="preserve">          2.5 </v>
      </c>
      <c r="J343" s="9">
        <f>List1!J343</f>
        <v>12</v>
      </c>
      <c r="K343" s="9">
        <f>List1!K343</f>
        <v>10</v>
      </c>
      <c r="L343" s="9" t="str">
        <f>List1!L343</f>
        <v xml:space="preserve">           2.0 </v>
      </c>
      <c r="M343" s="9" t="str">
        <f>IF(LEFT(List1!N343,2) = " N","-",LEFT(List1!N343,2))</f>
        <v xml:space="preserve"> 2</v>
      </c>
      <c r="N343" s="9" t="str">
        <f>IF(LEFT(List1!O343,2) = " N","-",LEFT(List1!O343,2))</f>
        <v xml:space="preserve"> 5</v>
      </c>
      <c r="O343" s="9" t="str">
        <f>IF(LEFT(List1!P343,2) = " N","-",LEFT(List1!P343,2))</f>
        <v xml:space="preserve"> 5</v>
      </c>
      <c r="P343" s="9" t="str">
        <f>IF(LEFT(List1!Q343,2) = " N","-",LEFT(List1!Q343,2))</f>
        <v xml:space="preserve"> 5</v>
      </c>
      <c r="Q343" s="9" t="str">
        <f>IF(LEFT(List1!R343,2) = " N","-",LEFT(List1!R343,2))</f>
        <v xml:space="preserve"> 5</v>
      </c>
      <c r="R343" s="9" t="str">
        <f>IF(LEFT(List1!S343,2) = " N","-",LEFT(List1!S343,2))</f>
        <v xml:space="preserve"> 2</v>
      </c>
      <c r="S343" s="9" t="str">
        <f>IF(LEFT(List1!T343,2) = " N","-",LEFT(List1!T343,2))</f>
        <v xml:space="preserve"> 5</v>
      </c>
      <c r="T343" s="9" t="str">
        <f>IF(LEFT(List1!U343,2) = " N","-",LEFT(List1!U343,2))</f>
        <v xml:space="preserve"> 5</v>
      </c>
      <c r="U343" s="9" t="str">
        <f>IF(LEFT(List1!V343,2) = " N","-",LEFT(List1!V343,2))</f>
        <v>0</v>
      </c>
      <c r="V343" s="9" t="str">
        <f>IF(LEFT(List1!W343,2) = " N","-",LEFT(List1!W343,2))</f>
        <v xml:space="preserve"> 5</v>
      </c>
      <c r="W343" s="15" t="str">
        <f>List1!X343</f>
        <v xml:space="preserve"> V současnosti bez opatření                 </v>
      </c>
      <c r="X343" s="11" t="str">
        <f>List1!Y343</f>
        <v xml:space="preserve"> </v>
      </c>
    </row>
    <row r="344" spans="1:24" x14ac:dyDescent="0.25">
      <c r="A344" s="9">
        <f>List1!A344</f>
        <v>465</v>
      </c>
      <c r="B344" s="9">
        <f>List1!B344</f>
        <v>728</v>
      </c>
      <c r="C344" s="10" t="str">
        <f>List1!C344</f>
        <v xml:space="preserve"> Pinus sylvestris                                                                         </v>
      </c>
      <c r="D344" s="9" t="str">
        <f>List1!D344</f>
        <v xml:space="preserve"> Strom, skupina stromu </v>
      </c>
      <c r="E344" s="9" t="str">
        <f>LEFT(List1!E344,7)</f>
        <v xml:space="preserve">       </v>
      </c>
      <c r="F344" s="9">
        <f>List1!F344</f>
        <v>1</v>
      </c>
      <c r="G344" s="9" t="str">
        <f>List1!G344</f>
        <v xml:space="preserve">          3.5 </v>
      </c>
      <c r="H344" s="9" t="str">
        <f>List1!H344</f>
        <v xml:space="preserve">             0.0 </v>
      </c>
      <c r="I344" s="9" t="str">
        <f>List1!I344</f>
        <v xml:space="preserve">          4.0 </v>
      </c>
      <c r="J344" s="9">
        <f>List1!J344</f>
        <v>47</v>
      </c>
      <c r="K344" s="9" t="str">
        <f>List1!K344</f>
        <v xml:space="preserve">                    </v>
      </c>
      <c r="L344" s="9" t="str">
        <f>List1!L344</f>
        <v xml:space="preserve">           7.0 </v>
      </c>
      <c r="M344" s="9" t="str">
        <f>IF(LEFT(List1!N344,2) = " N","-",LEFT(List1!N344,2))</f>
        <v xml:space="preserve"> 3</v>
      </c>
      <c r="N344" s="9" t="str">
        <f>IF(LEFT(List1!O344,2) = " N","-",LEFT(List1!O344,2))</f>
        <v xml:space="preserve"> 1</v>
      </c>
      <c r="O344" s="9" t="str">
        <f>IF(LEFT(List1!P344,2) = " N","-",LEFT(List1!P344,2))</f>
        <v xml:space="preserve"> 1</v>
      </c>
      <c r="P344" s="9" t="str">
        <f>IF(LEFT(List1!Q344,2) = " N","-",LEFT(List1!Q344,2))</f>
        <v xml:space="preserve"> 1</v>
      </c>
      <c r="Q344" s="9" t="str">
        <f>IF(LEFT(List1!R344,2) = " N","-",LEFT(List1!R344,2))</f>
        <v xml:space="preserve"> 5</v>
      </c>
      <c r="R344" s="9" t="str">
        <f>IF(LEFT(List1!S344,2) = " N","-",LEFT(List1!S344,2))</f>
        <v xml:space="preserve"> 2</v>
      </c>
      <c r="S344" s="9" t="str">
        <f>IF(LEFT(List1!T344,2) = " N","-",LEFT(List1!T344,2))</f>
        <v xml:space="preserve"> 5</v>
      </c>
      <c r="T344" s="9" t="str">
        <f>IF(LEFT(List1!U344,2) = " N","-",LEFT(List1!U344,2))</f>
        <v xml:space="preserve"> 5</v>
      </c>
      <c r="U344" s="9" t="str">
        <f>IF(LEFT(List1!V344,2) = " N","-",LEFT(List1!V344,2))</f>
        <v>80</v>
      </c>
      <c r="V344" s="9" t="str">
        <f>IF(LEFT(List1!W344,2) = " N","-",LEFT(List1!W344,2))</f>
        <v xml:space="preserve"> 5</v>
      </c>
      <c r="W344" s="15" t="str">
        <f>List1!X344</f>
        <v xml:space="preserve"> V současnosti bez opatření                 </v>
      </c>
      <c r="X344" s="11" t="str">
        <f>List1!Y344</f>
        <v xml:space="preserve"> </v>
      </c>
    </row>
    <row r="345" spans="1:24" x14ac:dyDescent="0.25">
      <c r="A345" s="9">
        <f>List1!A345</f>
        <v>467</v>
      </c>
      <c r="B345" s="9">
        <f>List1!B345</f>
        <v>730</v>
      </c>
      <c r="C345" s="10" t="str">
        <f>List1!C345</f>
        <v xml:space="preserve"> Malus x purpurea                                                                         </v>
      </c>
      <c r="D345" s="9" t="str">
        <f>List1!D345</f>
        <v xml:space="preserve"> Strom, skupina stromu </v>
      </c>
      <c r="E345" s="9" t="str">
        <f>LEFT(List1!E345,7)</f>
        <v xml:space="preserve">       </v>
      </c>
      <c r="F345" s="9">
        <f>List1!F345</f>
        <v>1</v>
      </c>
      <c r="G345" s="9" t="str">
        <f>List1!G345</f>
        <v xml:space="preserve">          1.5 </v>
      </c>
      <c r="H345" s="9" t="str">
        <f>List1!H345</f>
        <v xml:space="preserve">             1.5 </v>
      </c>
      <c r="I345" s="9" t="str">
        <f>List1!I345</f>
        <v xml:space="preserve">          3.0 </v>
      </c>
      <c r="J345" s="9">
        <f>List1!J345</f>
        <v>39</v>
      </c>
      <c r="K345" s="9" t="str">
        <f>List1!K345</f>
        <v xml:space="preserve">                    </v>
      </c>
      <c r="L345" s="9" t="str">
        <f>List1!L345</f>
        <v xml:space="preserve">           6.0 </v>
      </c>
      <c r="M345" s="9" t="str">
        <f>IF(LEFT(List1!N345,2) = " N","-",LEFT(List1!N345,2))</f>
        <v xml:space="preserve"> 3</v>
      </c>
      <c r="N345" s="9" t="str">
        <f>IF(LEFT(List1!O345,2) = " N","-",LEFT(List1!O345,2))</f>
        <v xml:space="preserve"> 5</v>
      </c>
      <c r="O345" s="9" t="str">
        <f>IF(LEFT(List1!P345,2) = " N","-",LEFT(List1!P345,2))</f>
        <v xml:space="preserve"> 5</v>
      </c>
      <c r="P345" s="9" t="str">
        <f>IF(LEFT(List1!Q345,2) = " N","-",LEFT(List1!Q345,2))</f>
        <v xml:space="preserve"> 4</v>
      </c>
      <c r="Q345" s="9" t="str">
        <f>IF(LEFT(List1!R345,2) = " N","-",LEFT(List1!R345,2))</f>
        <v xml:space="preserve"> 5</v>
      </c>
      <c r="R345" s="9" t="str">
        <f>IF(LEFT(List1!S345,2) = " N","-",LEFT(List1!S345,2))</f>
        <v xml:space="preserve"> 2</v>
      </c>
      <c r="S345" s="9" t="str">
        <f>IF(LEFT(List1!T345,2) = " N","-",LEFT(List1!T345,2))</f>
        <v xml:space="preserve"> 5</v>
      </c>
      <c r="T345" s="9" t="str">
        <f>IF(LEFT(List1!U345,2) = " N","-",LEFT(List1!U345,2))</f>
        <v xml:space="preserve"> 5</v>
      </c>
      <c r="U345" s="9" t="str">
        <f>IF(LEFT(List1!V345,2) = " N","-",LEFT(List1!V345,2))</f>
        <v>0</v>
      </c>
      <c r="V345" s="9" t="str">
        <f>IF(LEFT(List1!W345,2) = " N","-",LEFT(List1!W345,2))</f>
        <v xml:space="preserve"> 5</v>
      </c>
      <c r="W345" s="15" t="str">
        <f>List1!X345</f>
        <v xml:space="preserve"> V současnosti bez opatření                 </v>
      </c>
      <c r="X345" s="11" t="str">
        <f>List1!Y345</f>
        <v xml:space="preserve"> </v>
      </c>
    </row>
    <row r="346" spans="1:24" x14ac:dyDescent="0.25">
      <c r="A346" s="9">
        <f>List1!A346</f>
        <v>477</v>
      </c>
      <c r="B346" s="9">
        <f>List1!B346</f>
        <v>740</v>
      </c>
      <c r="C346" s="10" t="str">
        <f>List1!C346</f>
        <v xml:space="preserve"> Pinus sylvestris                                                                         </v>
      </c>
      <c r="D346" s="9" t="str">
        <f>List1!D346</f>
        <v xml:space="preserve"> Strom, skupina stromu </v>
      </c>
      <c r="E346" s="9" t="str">
        <f>LEFT(List1!E346,7)</f>
        <v xml:space="preserve">       </v>
      </c>
      <c r="F346" s="9">
        <f>List1!F346</f>
        <v>1</v>
      </c>
      <c r="G346" s="9" t="str">
        <f>List1!G346</f>
        <v xml:space="preserve">          8.0 </v>
      </c>
      <c r="H346" s="9" t="str">
        <f>List1!H346</f>
        <v xml:space="preserve">             1.0 </v>
      </c>
      <c r="I346" s="9" t="str">
        <f>List1!I346</f>
        <v xml:space="preserve">          8.0 </v>
      </c>
      <c r="J346" s="9">
        <f>List1!J346</f>
        <v>102</v>
      </c>
      <c r="K346" s="9">
        <f>List1!K346</f>
        <v>75</v>
      </c>
      <c r="L346" s="9" t="str">
        <f>List1!L346</f>
        <v xml:space="preserve">          16.0 </v>
      </c>
      <c r="M346" s="9" t="str">
        <f>IF(LEFT(List1!N346,2) = " N","-",LEFT(List1!N346,2))</f>
        <v xml:space="preserve"> 4</v>
      </c>
      <c r="N346" s="9" t="str">
        <f>IF(LEFT(List1!O346,2) = " N","-",LEFT(List1!O346,2))</f>
        <v xml:space="preserve"> 5</v>
      </c>
      <c r="O346" s="9" t="str">
        <f>IF(LEFT(List1!P346,2) = " N","-",LEFT(List1!P346,2))</f>
        <v xml:space="preserve"> 5</v>
      </c>
      <c r="P346" s="9" t="str">
        <f>IF(LEFT(List1!Q346,2) = " N","-",LEFT(List1!Q346,2))</f>
        <v xml:space="preserve"> 5</v>
      </c>
      <c r="Q346" s="9" t="str">
        <f>IF(LEFT(List1!R346,2) = " N","-",LEFT(List1!R346,2))</f>
        <v xml:space="preserve"> 4</v>
      </c>
      <c r="R346" s="9" t="str">
        <f>IF(LEFT(List1!S346,2) = " N","-",LEFT(List1!S346,2))</f>
        <v xml:space="preserve"> 3</v>
      </c>
      <c r="S346" s="9" t="str">
        <f>IF(LEFT(List1!T346,2) = " N","-",LEFT(List1!T346,2))</f>
        <v xml:space="preserve"> 4</v>
      </c>
      <c r="T346" s="9" t="str">
        <f>IF(LEFT(List1!U346,2) = " N","-",LEFT(List1!U346,2))</f>
        <v xml:space="preserve"> 5</v>
      </c>
      <c r="U346" s="9" t="str">
        <f>IF(LEFT(List1!V346,2) = " N","-",LEFT(List1!V346,2))</f>
        <v>10</v>
      </c>
      <c r="V346" s="9" t="str">
        <f>IF(LEFT(List1!W346,2) = " N","-",LEFT(List1!W346,2))</f>
        <v xml:space="preserve"> 5</v>
      </c>
      <c r="W346" s="15" t="str">
        <f>List1!X346</f>
        <v xml:space="preserve"> V současnosti bez opatření                 </v>
      </c>
      <c r="X346" s="11" t="str">
        <f>List1!Y346</f>
        <v xml:space="preserve"> </v>
      </c>
    </row>
    <row r="347" spans="1:24" x14ac:dyDescent="0.25">
      <c r="A347" s="9">
        <f>List1!A347</f>
        <v>478</v>
      </c>
      <c r="B347" s="9">
        <f>List1!B347</f>
        <v>741</v>
      </c>
      <c r="C347" s="10" t="str">
        <f>List1!C347</f>
        <v xml:space="preserve"> Pinus sylvestris                                                                         </v>
      </c>
      <c r="D347" s="9" t="str">
        <f>List1!D347</f>
        <v xml:space="preserve"> Strom, skupina stromu </v>
      </c>
      <c r="E347" s="9" t="str">
        <f>LEFT(List1!E347,7)</f>
        <v xml:space="preserve">       </v>
      </c>
      <c r="F347" s="9">
        <f>List1!F347</f>
        <v>1</v>
      </c>
      <c r="G347" s="9" t="str">
        <f>List1!G347</f>
        <v xml:space="preserve">          8.5 </v>
      </c>
      <c r="H347" s="9" t="str">
        <f>List1!H347</f>
        <v xml:space="preserve">             1.0 </v>
      </c>
      <c r="I347" s="9" t="str">
        <f>List1!I347</f>
        <v xml:space="preserve">          7.0 </v>
      </c>
      <c r="J347" s="9">
        <f>List1!J347</f>
        <v>114</v>
      </c>
      <c r="K347" s="9" t="str">
        <f>List1!K347</f>
        <v xml:space="preserve">                    </v>
      </c>
      <c r="L347" s="9" t="str">
        <f>List1!L347</f>
        <v xml:space="preserve">          18.0 </v>
      </c>
      <c r="M347" s="9" t="str">
        <f>IF(LEFT(List1!N347,2) = " N","-",LEFT(List1!N347,2))</f>
        <v xml:space="preserve"> 3</v>
      </c>
      <c r="N347" s="9" t="str">
        <f>IF(LEFT(List1!O347,2) = " N","-",LEFT(List1!O347,2))</f>
        <v xml:space="preserve"> 5</v>
      </c>
      <c r="O347" s="9" t="str">
        <f>IF(LEFT(List1!P347,2) = " N","-",LEFT(List1!P347,2))</f>
        <v xml:space="preserve"> 4</v>
      </c>
      <c r="P347" s="9" t="str">
        <f>IF(LEFT(List1!Q347,2) = " N","-",LEFT(List1!Q347,2))</f>
        <v xml:space="preserve"> 4</v>
      </c>
      <c r="Q347" s="9" t="str">
        <f>IF(LEFT(List1!R347,2) = " N","-",LEFT(List1!R347,2))</f>
        <v xml:space="preserve"> 3</v>
      </c>
      <c r="R347" s="9" t="str">
        <f>IF(LEFT(List1!S347,2) = " N","-",LEFT(List1!S347,2))</f>
        <v xml:space="preserve"> 3</v>
      </c>
      <c r="S347" s="9" t="str">
        <f>IF(LEFT(List1!T347,2) = " N","-",LEFT(List1!T347,2))</f>
        <v xml:space="preserve"> 3</v>
      </c>
      <c r="T347" s="9" t="str">
        <f>IF(LEFT(List1!U347,2) = " N","-",LEFT(List1!U347,2))</f>
        <v xml:space="preserve"> 3</v>
      </c>
      <c r="U347" s="9" t="str">
        <f>IF(LEFT(List1!V347,2) = " N","-",LEFT(List1!V347,2))</f>
        <v>10</v>
      </c>
      <c r="V347" s="9" t="str">
        <f>IF(LEFT(List1!W347,2) = " N","-",LEFT(List1!W347,2))</f>
        <v xml:space="preserve"> 3</v>
      </c>
      <c r="W347" s="15" t="str">
        <f>List1!X347</f>
        <v xml:space="preserve"> V současnosti bez opatření                 </v>
      </c>
      <c r="X347" s="11" t="str">
        <f>List1!Y347</f>
        <v xml:space="preserve"> </v>
      </c>
    </row>
    <row r="348" spans="1:24" x14ac:dyDescent="0.25">
      <c r="A348" s="9">
        <f>List1!A348</f>
        <v>480</v>
      </c>
      <c r="B348" s="9">
        <f>List1!B348</f>
        <v>743</v>
      </c>
      <c r="C348" s="10" t="str">
        <f>List1!C348</f>
        <v xml:space="preserve"> Pinus sylvestris                                                                         </v>
      </c>
      <c r="D348" s="9" t="str">
        <f>List1!D348</f>
        <v xml:space="preserve"> Strom, skupina stromu </v>
      </c>
      <c r="E348" s="9" t="str">
        <f>LEFT(List1!E348,7)</f>
        <v xml:space="preserve">       </v>
      </c>
      <c r="F348" s="9">
        <f>List1!F348</f>
        <v>1</v>
      </c>
      <c r="G348" s="9" t="str">
        <f>List1!G348</f>
        <v xml:space="preserve">          9.5 </v>
      </c>
      <c r="H348" s="9" t="str">
        <f>List1!H348</f>
        <v xml:space="preserve">             1.0 </v>
      </c>
      <c r="I348" s="9" t="str">
        <f>List1!I348</f>
        <v xml:space="preserve">          8.0 </v>
      </c>
      <c r="J348" s="9">
        <f>List1!J348</f>
        <v>132</v>
      </c>
      <c r="K348" s="9" t="str">
        <f>List1!K348</f>
        <v xml:space="preserve">                    </v>
      </c>
      <c r="L348" s="9" t="str">
        <f>List1!L348</f>
        <v xml:space="preserve">          21.0 </v>
      </c>
      <c r="M348" s="9" t="str">
        <f>IF(LEFT(List1!N348,2) = " N","-",LEFT(List1!N348,2))</f>
        <v xml:space="preserve"> 3</v>
      </c>
      <c r="N348" s="9" t="str">
        <f>IF(LEFT(List1!O348,2) = " N","-",LEFT(List1!O348,2))</f>
        <v xml:space="preserve"> 4</v>
      </c>
      <c r="O348" s="9" t="str">
        <f>IF(LEFT(List1!P348,2) = " N","-",LEFT(List1!P348,2))</f>
        <v xml:space="preserve"> 4</v>
      </c>
      <c r="P348" s="9" t="str">
        <f>IF(LEFT(List1!Q348,2) = " N","-",LEFT(List1!Q348,2))</f>
        <v xml:space="preserve"> 4</v>
      </c>
      <c r="Q348" s="9" t="str">
        <f>IF(LEFT(List1!R348,2) = " N","-",LEFT(List1!R348,2))</f>
        <v xml:space="preserve"> 5</v>
      </c>
      <c r="R348" s="9" t="str">
        <f>IF(LEFT(List1!S348,2) = " N","-",LEFT(List1!S348,2))</f>
        <v xml:space="preserve"> 3</v>
      </c>
      <c r="S348" s="9" t="str">
        <f>IF(LEFT(List1!T348,2) = " N","-",LEFT(List1!T348,2))</f>
        <v xml:space="preserve"> 5</v>
      </c>
      <c r="T348" s="9" t="str">
        <f>IF(LEFT(List1!U348,2) = " N","-",LEFT(List1!U348,2))</f>
        <v xml:space="preserve"> 3</v>
      </c>
      <c r="U348" s="9" t="str">
        <f>IF(LEFT(List1!V348,2) = " N","-",LEFT(List1!V348,2))</f>
        <v>20</v>
      </c>
      <c r="V348" s="9" t="str">
        <f>IF(LEFT(List1!W348,2) = " N","-",LEFT(List1!W348,2))</f>
        <v xml:space="preserve"> 4</v>
      </c>
      <c r="W348" s="15" t="str">
        <f>List1!X348</f>
        <v xml:space="preserve"> V současnosti bez opatření                 </v>
      </c>
      <c r="X348" s="11" t="str">
        <f>List1!Y348</f>
        <v xml:space="preserve"> </v>
      </c>
    </row>
    <row r="349" spans="1:24" x14ac:dyDescent="0.25">
      <c r="A349" s="9">
        <f>List1!A349</f>
        <v>481</v>
      </c>
      <c r="B349" s="9">
        <f>List1!B349</f>
        <v>744</v>
      </c>
      <c r="C349" s="10" t="str">
        <f>List1!C349</f>
        <v xml:space="preserve"> Pinus rotundata                                                                          </v>
      </c>
      <c r="D349" s="9" t="str">
        <f>List1!D349</f>
        <v xml:space="preserve"> Strom, skupina stromu </v>
      </c>
      <c r="E349" s="9" t="str">
        <f>LEFT(List1!E349,7)</f>
        <v xml:space="preserve">       </v>
      </c>
      <c r="F349" s="9">
        <f>List1!F349</f>
        <v>1</v>
      </c>
      <c r="G349" s="9" t="str">
        <f>List1!G349</f>
        <v xml:space="preserve">          2.5 </v>
      </c>
      <c r="H349" s="9" t="str">
        <f>List1!H349</f>
        <v xml:space="preserve">             0.0 </v>
      </c>
      <c r="I349" s="9" t="str">
        <f>List1!I349</f>
        <v xml:space="preserve">          2.0 </v>
      </c>
      <c r="J349" s="9">
        <f>List1!J349</f>
        <v>36</v>
      </c>
      <c r="K349" s="9">
        <f>List1!K349</f>
        <v>31</v>
      </c>
      <c r="L349" s="9" t="str">
        <f>List1!L349</f>
        <v xml:space="preserve">           6.0 </v>
      </c>
      <c r="M349" s="9" t="str">
        <f>IF(LEFT(List1!N349,2) = " N","-",LEFT(List1!N349,2))</f>
        <v xml:space="preserve"> 3</v>
      </c>
      <c r="N349" s="9" t="str">
        <f>IF(LEFT(List1!O349,2) = " N","-",LEFT(List1!O349,2))</f>
        <v xml:space="preserve"> 5</v>
      </c>
      <c r="O349" s="9" t="str">
        <f>IF(LEFT(List1!P349,2) = " N","-",LEFT(List1!P349,2))</f>
        <v xml:space="preserve"> 5</v>
      </c>
      <c r="P349" s="9" t="str">
        <f>IF(LEFT(List1!Q349,2) = " N","-",LEFT(List1!Q349,2))</f>
        <v xml:space="preserve"> 1</v>
      </c>
      <c r="Q349" s="9" t="str">
        <f>IF(LEFT(List1!R349,2) = " N","-",LEFT(List1!R349,2))</f>
        <v xml:space="preserve"> 1</v>
      </c>
      <c r="R349" s="9" t="str">
        <f>IF(LEFT(List1!S349,2) = " N","-",LEFT(List1!S349,2))</f>
        <v xml:space="preserve"> 3</v>
      </c>
      <c r="S349" s="9" t="str">
        <f>IF(LEFT(List1!T349,2) = " N","-",LEFT(List1!T349,2))</f>
        <v xml:space="preserve"> 1</v>
      </c>
      <c r="T349" s="9" t="str">
        <f>IF(LEFT(List1!U349,2) = " N","-",LEFT(List1!U349,2))</f>
        <v xml:space="preserve"> 5</v>
      </c>
      <c r="U349" s="9" t="str">
        <f>IF(LEFT(List1!V349,2) = " N","-",LEFT(List1!V349,2))</f>
        <v>0</v>
      </c>
      <c r="V349" s="9" t="str">
        <f>IF(LEFT(List1!W349,2) = " N","-",LEFT(List1!W349,2))</f>
        <v xml:space="preserve"> 2</v>
      </c>
      <c r="W349" s="15" t="str">
        <f>List1!X349</f>
        <v xml:space="preserve"> V současnosti bez opatření                 </v>
      </c>
      <c r="X349" s="11" t="str">
        <f>List1!Y349</f>
        <v xml:space="preserve"> </v>
      </c>
    </row>
    <row r="350" spans="1:24" x14ac:dyDescent="0.25">
      <c r="A350" s="9">
        <f>List1!A350</f>
        <v>483</v>
      </c>
      <c r="B350" s="9">
        <f>List1!B350</f>
        <v>746</v>
      </c>
      <c r="C350" s="10" t="str">
        <f>List1!C350</f>
        <v xml:space="preserve"> Prunus fruticosa 'Globosa'                                                               </v>
      </c>
      <c r="D350" s="9" t="str">
        <f>List1!D350</f>
        <v xml:space="preserve"> Strom, skupina stromu </v>
      </c>
      <c r="E350" s="9" t="str">
        <f>LEFT(List1!E350,7)</f>
        <v xml:space="preserve">       </v>
      </c>
      <c r="F350" s="9">
        <f>List1!F350</f>
        <v>1</v>
      </c>
      <c r="G350" s="9" t="str">
        <f>List1!G350</f>
        <v xml:space="preserve">          4.5 </v>
      </c>
      <c r="H350" s="9" t="str">
        <f>List1!H350</f>
        <v xml:space="preserve">             2.0 </v>
      </c>
      <c r="I350" s="9" t="str">
        <f>List1!I350</f>
        <v xml:space="preserve">          6.0 </v>
      </c>
      <c r="J350" s="9">
        <f>List1!J350</f>
        <v>94</v>
      </c>
      <c r="K350" s="9" t="str">
        <f>List1!K350</f>
        <v xml:space="preserve">                    </v>
      </c>
      <c r="L350" s="9" t="str">
        <f>List1!L350</f>
        <v xml:space="preserve">          15.0 </v>
      </c>
      <c r="M350" s="9" t="str">
        <f>IF(LEFT(List1!N350,2) = " N","-",LEFT(List1!N350,2))</f>
        <v xml:space="preserve"> 4</v>
      </c>
      <c r="N350" s="9" t="str">
        <f>IF(LEFT(List1!O350,2) = " N","-",LEFT(List1!O350,2))</f>
        <v xml:space="preserve"> 5</v>
      </c>
      <c r="O350" s="9" t="str">
        <f>IF(LEFT(List1!P350,2) = " N","-",LEFT(List1!P350,2))</f>
        <v xml:space="preserve"> 5</v>
      </c>
      <c r="P350" s="9" t="str">
        <f>IF(LEFT(List1!Q350,2) = " N","-",LEFT(List1!Q350,2))</f>
        <v xml:space="preserve"> 4</v>
      </c>
      <c r="Q350" s="9" t="str">
        <f>IF(LEFT(List1!R350,2) = " N","-",LEFT(List1!R350,2))</f>
        <v xml:space="preserve"> 5</v>
      </c>
      <c r="R350" s="9" t="str">
        <f>IF(LEFT(List1!S350,2) = " N","-",LEFT(List1!S350,2))</f>
        <v xml:space="preserve"> 3</v>
      </c>
      <c r="S350" s="9" t="str">
        <f>IF(LEFT(List1!T350,2) = " N","-",LEFT(List1!T350,2))</f>
        <v xml:space="preserve"> 5</v>
      </c>
      <c r="T350" s="9" t="str">
        <f>IF(LEFT(List1!U350,2) = " N","-",LEFT(List1!U350,2))</f>
        <v xml:space="preserve"> 5</v>
      </c>
      <c r="U350" s="9" t="str">
        <f>IF(LEFT(List1!V350,2) = " N","-",LEFT(List1!V350,2))</f>
        <v>0</v>
      </c>
      <c r="V350" s="9" t="str">
        <f>IF(LEFT(List1!W350,2) = " N","-",LEFT(List1!W350,2))</f>
        <v xml:space="preserve"> 5</v>
      </c>
      <c r="W350" s="15" t="str">
        <f>List1!X350</f>
        <v xml:space="preserve"> V současnosti bez opatření                 </v>
      </c>
      <c r="X350" s="11" t="str">
        <f>List1!Y350</f>
        <v xml:space="preserve"> </v>
      </c>
    </row>
    <row r="351" spans="1:24" x14ac:dyDescent="0.25">
      <c r="A351" s="9">
        <f>List1!A351</f>
        <v>484</v>
      </c>
      <c r="B351" s="9">
        <f>List1!B351</f>
        <v>747</v>
      </c>
      <c r="C351" s="10" t="str">
        <f>List1!C351</f>
        <v xml:space="preserve"> Prunus fruticosa 'Globosa'                                                               </v>
      </c>
      <c r="D351" s="9" t="str">
        <f>List1!D351</f>
        <v xml:space="preserve"> Strom, skupina stromu </v>
      </c>
      <c r="E351" s="9" t="str">
        <f>LEFT(List1!E351,7)</f>
        <v xml:space="preserve">       </v>
      </c>
      <c r="F351" s="9">
        <f>List1!F351</f>
        <v>1</v>
      </c>
      <c r="G351" s="9" t="str">
        <f>List1!G351</f>
        <v xml:space="preserve">          4.0 </v>
      </c>
      <c r="H351" s="9" t="str">
        <f>List1!H351</f>
        <v xml:space="preserve">             2.0 </v>
      </c>
      <c r="I351" s="9" t="str">
        <f>List1!I351</f>
        <v xml:space="preserve">          5.0 </v>
      </c>
      <c r="J351" s="9">
        <f>List1!J351</f>
        <v>93</v>
      </c>
      <c r="K351" s="9" t="str">
        <f>List1!K351</f>
        <v xml:space="preserve">                    </v>
      </c>
      <c r="L351" s="9" t="str">
        <f>List1!L351</f>
        <v xml:space="preserve">          15.0 </v>
      </c>
      <c r="M351" s="9" t="str">
        <f>IF(LEFT(List1!N351,2) = " N","-",LEFT(List1!N351,2))</f>
        <v xml:space="preserve"> 4</v>
      </c>
      <c r="N351" s="9" t="str">
        <f>IF(LEFT(List1!O351,2) = " N","-",LEFT(List1!O351,2))</f>
        <v xml:space="preserve"> 4</v>
      </c>
      <c r="O351" s="9" t="str">
        <f>IF(LEFT(List1!P351,2) = " N","-",LEFT(List1!P351,2))</f>
        <v xml:space="preserve"> 4</v>
      </c>
      <c r="P351" s="9" t="str">
        <f>IF(LEFT(List1!Q351,2) = " N","-",LEFT(List1!Q351,2))</f>
        <v xml:space="preserve"> 3</v>
      </c>
      <c r="Q351" s="9" t="str">
        <f>IF(LEFT(List1!R351,2) = " N","-",LEFT(List1!R351,2))</f>
        <v xml:space="preserve"> 3</v>
      </c>
      <c r="R351" s="9" t="str">
        <f>IF(LEFT(List1!S351,2) = " N","-",LEFT(List1!S351,2))</f>
        <v xml:space="preserve"> 3</v>
      </c>
      <c r="S351" s="9" t="str">
        <f>IF(LEFT(List1!T351,2) = " N","-",LEFT(List1!T351,2))</f>
        <v xml:space="preserve"> 3</v>
      </c>
      <c r="T351" s="9" t="str">
        <f>IF(LEFT(List1!U351,2) = " N","-",LEFT(List1!U351,2))</f>
        <v xml:space="preserve"> 5</v>
      </c>
      <c r="U351" s="9" t="str">
        <f>IF(LEFT(List1!V351,2) = " N","-",LEFT(List1!V351,2))</f>
        <v>0</v>
      </c>
      <c r="V351" s="9" t="str">
        <f>IF(LEFT(List1!W351,2) = " N","-",LEFT(List1!W351,2))</f>
        <v xml:space="preserve"> 3</v>
      </c>
      <c r="W351" s="15" t="str">
        <f>List1!X351</f>
        <v xml:space="preserve"> V současnosti bez opatření                 </v>
      </c>
      <c r="X351" s="11" t="str">
        <f>List1!Y351</f>
        <v xml:space="preserve"> </v>
      </c>
    </row>
    <row r="352" spans="1:24" x14ac:dyDescent="0.25">
      <c r="A352" s="9">
        <f>List1!A352</f>
        <v>485</v>
      </c>
      <c r="B352" s="9">
        <f>List1!B352</f>
        <v>748</v>
      </c>
      <c r="C352" s="10" t="str">
        <f>List1!C352</f>
        <v xml:space="preserve"> Prunus fruticosa 'Globosa'                                                               </v>
      </c>
      <c r="D352" s="9" t="str">
        <f>List1!D352</f>
        <v xml:space="preserve"> Strom, skupina stromu </v>
      </c>
      <c r="E352" s="9" t="str">
        <f>LEFT(List1!E352,7)</f>
        <v xml:space="preserve">       </v>
      </c>
      <c r="F352" s="9">
        <f>List1!F352</f>
        <v>1</v>
      </c>
      <c r="G352" s="9" t="str">
        <f>List1!G352</f>
        <v xml:space="preserve">          3.5 </v>
      </c>
      <c r="H352" s="9" t="str">
        <f>List1!H352</f>
        <v xml:space="preserve">             2.0 </v>
      </c>
      <c r="I352" s="9" t="str">
        <f>List1!I352</f>
        <v xml:space="preserve">          1.5 </v>
      </c>
      <c r="J352" s="9">
        <f>List1!J352</f>
        <v>28</v>
      </c>
      <c r="K352" s="9" t="str">
        <f>List1!K352</f>
        <v xml:space="preserve">                    </v>
      </c>
      <c r="L352" s="9" t="str">
        <f>List1!L352</f>
        <v xml:space="preserve">           4.0 </v>
      </c>
      <c r="M352" s="9" t="str">
        <f>IF(LEFT(List1!N352,2) = " N","-",LEFT(List1!N352,2))</f>
        <v xml:space="preserve"> 3</v>
      </c>
      <c r="N352" s="9" t="str">
        <f>IF(LEFT(List1!O352,2) = " N","-",LEFT(List1!O352,2))</f>
        <v xml:space="preserve"> 4</v>
      </c>
      <c r="O352" s="9" t="str">
        <f>IF(LEFT(List1!P352,2) = " N","-",LEFT(List1!P352,2))</f>
        <v xml:space="preserve"> 4</v>
      </c>
      <c r="P352" s="9" t="str">
        <f>IF(LEFT(List1!Q352,2) = " N","-",LEFT(List1!Q352,2))</f>
        <v xml:space="preserve"> 3</v>
      </c>
      <c r="Q352" s="9" t="str">
        <f>IF(LEFT(List1!R352,2) = " N","-",LEFT(List1!R352,2))</f>
        <v xml:space="preserve"> 4</v>
      </c>
      <c r="R352" s="9" t="str">
        <f>IF(LEFT(List1!S352,2) = " N","-",LEFT(List1!S352,2))</f>
        <v xml:space="preserve"> 3</v>
      </c>
      <c r="S352" s="9" t="str">
        <f>IF(LEFT(List1!T352,2) = " N","-",LEFT(List1!T352,2))</f>
        <v xml:space="preserve"> 4</v>
      </c>
      <c r="T352" s="9" t="str">
        <f>IF(LEFT(List1!U352,2) = " N","-",LEFT(List1!U352,2))</f>
        <v xml:space="preserve"> 5</v>
      </c>
      <c r="U352" s="9" t="str">
        <f>IF(LEFT(List1!V352,2) = " N","-",LEFT(List1!V352,2))</f>
        <v>0</v>
      </c>
      <c r="V352" s="9" t="str">
        <f>IF(LEFT(List1!W352,2) = " N","-",LEFT(List1!W352,2))</f>
        <v xml:space="preserve"> 4</v>
      </c>
      <c r="W352" s="15" t="str">
        <f>List1!X352</f>
        <v xml:space="preserve"> V současnosti bez opatření                 </v>
      </c>
      <c r="X352" s="11" t="str">
        <f>List1!Y352</f>
        <v xml:space="preserve"> </v>
      </c>
    </row>
    <row r="353" spans="1:24" x14ac:dyDescent="0.25">
      <c r="A353" s="9">
        <f>List1!A353</f>
        <v>486</v>
      </c>
      <c r="B353" s="9">
        <f>List1!B353</f>
        <v>749</v>
      </c>
      <c r="C353" s="10" t="str">
        <f>List1!C353</f>
        <v xml:space="preserve"> Prunus fruticosa 'Globosa'                                                               </v>
      </c>
      <c r="D353" s="9" t="str">
        <f>List1!D353</f>
        <v xml:space="preserve"> Strom, skupina stromu </v>
      </c>
      <c r="E353" s="9" t="str">
        <f>LEFT(List1!E353,7)</f>
        <v xml:space="preserve">       </v>
      </c>
      <c r="F353" s="9">
        <f>List1!F353</f>
        <v>1</v>
      </c>
      <c r="G353" s="9" t="str">
        <f>List1!G353</f>
        <v xml:space="preserve">          3.5 </v>
      </c>
      <c r="H353" s="9" t="str">
        <f>List1!H353</f>
        <v xml:space="preserve">             2.0 </v>
      </c>
      <c r="I353" s="9" t="str">
        <f>List1!I353</f>
        <v xml:space="preserve">          1.5 </v>
      </c>
      <c r="J353" s="9">
        <f>List1!J353</f>
        <v>30</v>
      </c>
      <c r="K353" s="9" t="str">
        <f>List1!K353</f>
        <v xml:space="preserve">                    </v>
      </c>
      <c r="L353" s="9" t="str">
        <f>List1!L353</f>
        <v xml:space="preserve">           5.0 </v>
      </c>
      <c r="M353" s="9" t="str">
        <f>IF(LEFT(List1!N353,2) = " N","-",LEFT(List1!N353,2))</f>
        <v xml:space="preserve"> 3</v>
      </c>
      <c r="N353" s="9" t="str">
        <f>IF(LEFT(List1!O353,2) = " N","-",LEFT(List1!O353,2))</f>
        <v xml:space="preserve"> 4</v>
      </c>
      <c r="O353" s="9" t="str">
        <f>IF(LEFT(List1!P353,2) = " N","-",LEFT(List1!P353,2))</f>
        <v xml:space="preserve"> 4</v>
      </c>
      <c r="P353" s="9" t="str">
        <f>IF(LEFT(List1!Q353,2) = " N","-",LEFT(List1!Q353,2))</f>
        <v xml:space="preserve"> 3</v>
      </c>
      <c r="Q353" s="9" t="str">
        <f>IF(LEFT(List1!R353,2) = " N","-",LEFT(List1!R353,2))</f>
        <v xml:space="preserve"> 3</v>
      </c>
      <c r="R353" s="9" t="str">
        <f>IF(LEFT(List1!S353,2) = " N","-",LEFT(List1!S353,2))</f>
        <v xml:space="preserve"> 3</v>
      </c>
      <c r="S353" s="9" t="str">
        <f>IF(LEFT(List1!T353,2) = " N","-",LEFT(List1!T353,2))</f>
        <v xml:space="preserve"> 3</v>
      </c>
      <c r="T353" s="9" t="str">
        <f>IF(LEFT(List1!U353,2) = " N","-",LEFT(List1!U353,2))</f>
        <v xml:space="preserve"> 5</v>
      </c>
      <c r="U353" s="9" t="str">
        <f>IF(LEFT(List1!V353,2) = " N","-",LEFT(List1!V353,2))</f>
        <v>0</v>
      </c>
      <c r="V353" s="9" t="str">
        <f>IF(LEFT(List1!W353,2) = " N","-",LEFT(List1!W353,2))</f>
        <v xml:space="preserve"> 3</v>
      </c>
      <c r="W353" s="15" t="str">
        <f>List1!X353</f>
        <v xml:space="preserve"> V současnosti bez opatření                 </v>
      </c>
      <c r="X353" s="11" t="str">
        <f>List1!Y353</f>
        <v xml:space="preserve"> </v>
      </c>
    </row>
    <row r="354" spans="1:24" x14ac:dyDescent="0.25">
      <c r="A354" s="9">
        <f>List1!A354</f>
        <v>487</v>
      </c>
      <c r="B354" s="9">
        <f>List1!B354</f>
        <v>750</v>
      </c>
      <c r="C354" s="10" t="str">
        <f>List1!C354</f>
        <v xml:space="preserve"> Prunus fruticosa 'Globosa'                                                               </v>
      </c>
      <c r="D354" s="9" t="str">
        <f>List1!D354</f>
        <v xml:space="preserve"> Strom, skupina stromu </v>
      </c>
      <c r="E354" s="9" t="str">
        <f>LEFT(List1!E354,7)</f>
        <v xml:space="preserve">       </v>
      </c>
      <c r="F354" s="9">
        <f>List1!F354</f>
        <v>1</v>
      </c>
      <c r="G354" s="9" t="str">
        <f>List1!G354</f>
        <v xml:space="preserve">          6.5 </v>
      </c>
      <c r="H354" s="9" t="str">
        <f>List1!H354</f>
        <v xml:space="preserve">             2.0 </v>
      </c>
      <c r="I354" s="9" t="str">
        <f>List1!I354</f>
        <v xml:space="preserve">          6.0 </v>
      </c>
      <c r="J354" s="9">
        <f>List1!J354</f>
        <v>97</v>
      </c>
      <c r="K354" s="9" t="str">
        <f>List1!K354</f>
        <v xml:space="preserve">                    </v>
      </c>
      <c r="L354" s="9" t="str">
        <f>List1!L354</f>
        <v xml:space="preserve">          15.0 </v>
      </c>
      <c r="M354" s="9" t="str">
        <f>IF(LEFT(List1!N354,2) = " N","-",LEFT(List1!N354,2))</f>
        <v xml:space="preserve"> 4</v>
      </c>
      <c r="N354" s="9" t="str">
        <f>IF(LEFT(List1!O354,2) = " N","-",LEFT(List1!O354,2))</f>
        <v xml:space="preserve"> 5</v>
      </c>
      <c r="O354" s="9" t="str">
        <f>IF(LEFT(List1!P354,2) = " N","-",LEFT(List1!P354,2))</f>
        <v xml:space="preserve"> 5</v>
      </c>
      <c r="P354" s="9" t="str">
        <f>IF(LEFT(List1!Q354,2) = " N","-",LEFT(List1!Q354,2))</f>
        <v xml:space="preserve"> 4</v>
      </c>
      <c r="Q354" s="9" t="str">
        <f>IF(LEFT(List1!R354,2) = " N","-",LEFT(List1!R354,2))</f>
        <v xml:space="preserve"> 5</v>
      </c>
      <c r="R354" s="9" t="str">
        <f>IF(LEFT(List1!S354,2) = " N","-",LEFT(List1!S354,2))</f>
        <v xml:space="preserve"> 3</v>
      </c>
      <c r="S354" s="9" t="str">
        <f>IF(LEFT(List1!T354,2) = " N","-",LEFT(List1!T354,2))</f>
        <v xml:space="preserve"> 5</v>
      </c>
      <c r="T354" s="9" t="str">
        <f>IF(LEFT(List1!U354,2) = " N","-",LEFT(List1!U354,2))</f>
        <v xml:space="preserve"> 5</v>
      </c>
      <c r="U354" s="9" t="str">
        <f>IF(LEFT(List1!V354,2) = " N","-",LEFT(List1!V354,2))</f>
        <v>0</v>
      </c>
      <c r="V354" s="9" t="str">
        <f>IF(LEFT(List1!W354,2) = " N","-",LEFT(List1!W354,2))</f>
        <v xml:space="preserve"> 5</v>
      </c>
      <c r="W354" s="15" t="str">
        <f>List1!X354</f>
        <v xml:space="preserve"> V současnosti bez opatření                 </v>
      </c>
      <c r="X354" s="11" t="str">
        <f>List1!Y354</f>
        <v xml:space="preserve"> </v>
      </c>
    </row>
    <row r="355" spans="1:24" x14ac:dyDescent="0.25">
      <c r="A355" s="9">
        <f>List1!A355</f>
        <v>488</v>
      </c>
      <c r="B355" s="9">
        <f>List1!B355</f>
        <v>751</v>
      </c>
      <c r="C355" s="10" t="str">
        <f>List1!C355</f>
        <v xml:space="preserve"> Prunus fruticosa 'Globosa'                                                               </v>
      </c>
      <c r="D355" s="9" t="str">
        <f>List1!D355</f>
        <v xml:space="preserve"> Strom, skupina stromu </v>
      </c>
      <c r="E355" s="9" t="str">
        <f>LEFT(List1!E355,7)</f>
        <v xml:space="preserve">       </v>
      </c>
      <c r="F355" s="9">
        <f>List1!F355</f>
        <v>1</v>
      </c>
      <c r="G355" s="9" t="str">
        <f>List1!G355</f>
        <v xml:space="preserve">          5.0 </v>
      </c>
      <c r="H355" s="9" t="str">
        <f>List1!H355</f>
        <v xml:space="preserve">             2.0 </v>
      </c>
      <c r="I355" s="9" t="str">
        <f>List1!I355</f>
        <v xml:space="preserve">          4.0 </v>
      </c>
      <c r="J355" s="9">
        <f>List1!J355</f>
        <v>74</v>
      </c>
      <c r="K355" s="9" t="str">
        <f>List1!K355</f>
        <v xml:space="preserve">                    </v>
      </c>
      <c r="L355" s="9" t="str">
        <f>List1!L355</f>
        <v xml:space="preserve">          12.0 </v>
      </c>
      <c r="M355" s="9" t="str">
        <f>IF(LEFT(List1!N355,2) = " N","-",LEFT(List1!N355,2))</f>
        <v xml:space="preserve"> 4</v>
      </c>
      <c r="N355" s="9" t="str">
        <f>IF(LEFT(List1!O355,2) = " N","-",LEFT(List1!O355,2))</f>
        <v xml:space="preserve"> 4</v>
      </c>
      <c r="O355" s="9" t="str">
        <f>IF(LEFT(List1!P355,2) = " N","-",LEFT(List1!P355,2))</f>
        <v xml:space="preserve"> 4</v>
      </c>
      <c r="P355" s="9" t="str">
        <f>IF(LEFT(List1!Q355,2) = " N","-",LEFT(List1!Q355,2))</f>
        <v xml:space="preserve"> 3</v>
      </c>
      <c r="Q355" s="9" t="str">
        <f>IF(LEFT(List1!R355,2) = " N","-",LEFT(List1!R355,2))</f>
        <v xml:space="preserve"> 4</v>
      </c>
      <c r="R355" s="9" t="str">
        <f>IF(LEFT(List1!S355,2) = " N","-",LEFT(List1!S355,2))</f>
        <v xml:space="preserve"> 3</v>
      </c>
      <c r="S355" s="9" t="str">
        <f>IF(LEFT(List1!T355,2) = " N","-",LEFT(List1!T355,2))</f>
        <v xml:space="preserve"> 4</v>
      </c>
      <c r="T355" s="9" t="str">
        <f>IF(LEFT(List1!U355,2) = " N","-",LEFT(List1!U355,2))</f>
        <v xml:space="preserve"> 5</v>
      </c>
      <c r="U355" s="9" t="str">
        <f>IF(LEFT(List1!V355,2) = " N","-",LEFT(List1!V355,2))</f>
        <v>0</v>
      </c>
      <c r="V355" s="9" t="str">
        <f>IF(LEFT(List1!W355,2) = " N","-",LEFT(List1!W355,2))</f>
        <v xml:space="preserve"> 4</v>
      </c>
      <c r="W355" s="15" t="str">
        <f>List1!X355</f>
        <v xml:space="preserve"> V současnosti bez opatření                 </v>
      </c>
      <c r="X355" s="11" t="str">
        <f>List1!Y355</f>
        <v xml:space="preserve"> </v>
      </c>
    </row>
    <row r="356" spans="1:24" x14ac:dyDescent="0.25">
      <c r="A356" s="9">
        <f>List1!A356</f>
        <v>489</v>
      </c>
      <c r="B356" s="9">
        <f>List1!B356</f>
        <v>752</v>
      </c>
      <c r="C356" s="10" t="str">
        <f>List1!C356</f>
        <v xml:space="preserve"> Prunus fruticosa 'Globosa'                                                               </v>
      </c>
      <c r="D356" s="9" t="str">
        <f>List1!D356</f>
        <v xml:space="preserve"> Strom, skupina stromu </v>
      </c>
      <c r="E356" s="9" t="str">
        <f>LEFT(List1!E356,7)</f>
        <v xml:space="preserve">       </v>
      </c>
      <c r="F356" s="9">
        <f>List1!F356</f>
        <v>1</v>
      </c>
      <c r="G356" s="9" t="str">
        <f>List1!G356</f>
        <v xml:space="preserve">          5.0 </v>
      </c>
      <c r="H356" s="9" t="str">
        <f>List1!H356</f>
        <v xml:space="preserve">             2.0 </v>
      </c>
      <c r="I356" s="9" t="str">
        <f>List1!I356</f>
        <v xml:space="preserve">          4.0 </v>
      </c>
      <c r="J356" s="9">
        <f>List1!J356</f>
        <v>103</v>
      </c>
      <c r="K356" s="9" t="str">
        <f>List1!K356</f>
        <v xml:space="preserve">                    </v>
      </c>
      <c r="L356" s="9" t="str">
        <f>List1!L356</f>
        <v xml:space="preserve">          16.0 </v>
      </c>
      <c r="M356" s="9" t="str">
        <f>IF(LEFT(List1!N356,2) = " N","-",LEFT(List1!N356,2))</f>
        <v xml:space="preserve"> 4</v>
      </c>
      <c r="N356" s="9" t="str">
        <f>IF(LEFT(List1!O356,2) = " N","-",LEFT(List1!O356,2))</f>
        <v xml:space="preserve"> 4</v>
      </c>
      <c r="O356" s="9" t="str">
        <f>IF(LEFT(List1!P356,2) = " N","-",LEFT(List1!P356,2))</f>
        <v xml:space="preserve"> 5</v>
      </c>
      <c r="P356" s="9" t="str">
        <f>IF(LEFT(List1!Q356,2) = " N","-",LEFT(List1!Q356,2))</f>
        <v xml:space="preserve"> 3</v>
      </c>
      <c r="Q356" s="9" t="str">
        <f>IF(LEFT(List1!R356,2) = " N","-",LEFT(List1!R356,2))</f>
        <v xml:space="preserve"> 5</v>
      </c>
      <c r="R356" s="9" t="str">
        <f>IF(LEFT(List1!S356,2) = " N","-",LEFT(List1!S356,2))</f>
        <v xml:space="preserve"> 3</v>
      </c>
      <c r="S356" s="9" t="str">
        <f>IF(LEFT(List1!T356,2) = " N","-",LEFT(List1!T356,2))</f>
        <v xml:space="preserve"> 5</v>
      </c>
      <c r="T356" s="9" t="str">
        <f>IF(LEFT(List1!U356,2) = " N","-",LEFT(List1!U356,2))</f>
        <v xml:space="preserve"> 5</v>
      </c>
      <c r="U356" s="9" t="str">
        <f>IF(LEFT(List1!V356,2) = " N","-",LEFT(List1!V356,2))</f>
        <v>0</v>
      </c>
      <c r="V356" s="9" t="str">
        <f>IF(LEFT(List1!W356,2) = " N","-",LEFT(List1!W356,2))</f>
        <v xml:space="preserve"> 5</v>
      </c>
      <c r="W356" s="15" t="str">
        <f>List1!X356</f>
        <v xml:space="preserve"> V současnosti bez opatření                 </v>
      </c>
      <c r="X356" s="11" t="str">
        <f>List1!Y356</f>
        <v xml:space="preserve"> </v>
      </c>
    </row>
    <row r="357" spans="1:24" x14ac:dyDescent="0.25">
      <c r="A357" s="9">
        <f>List1!A357</f>
        <v>490</v>
      </c>
      <c r="B357" s="9">
        <f>List1!B357</f>
        <v>753</v>
      </c>
      <c r="C357" s="10" t="str">
        <f>List1!C357</f>
        <v xml:space="preserve"> Pyrus communis                                                                           </v>
      </c>
      <c r="D357" s="9" t="str">
        <f>List1!D357</f>
        <v xml:space="preserve"> Strom, skupina stromu </v>
      </c>
      <c r="E357" s="9" t="str">
        <f>LEFT(List1!E357,7)</f>
        <v xml:space="preserve">       </v>
      </c>
      <c r="F357" s="9">
        <f>List1!F357</f>
        <v>1</v>
      </c>
      <c r="G357" s="9" t="str">
        <f>List1!G357</f>
        <v xml:space="preserve">         13.0 </v>
      </c>
      <c r="H357" s="9" t="str">
        <f>List1!H357</f>
        <v xml:space="preserve">             2.5 </v>
      </c>
      <c r="I357" s="9" t="str">
        <f>List1!I357</f>
        <v xml:space="preserve">          9.0 </v>
      </c>
      <c r="J357" s="9">
        <f>List1!J357</f>
        <v>155</v>
      </c>
      <c r="K357" s="9" t="str">
        <f>List1!K357</f>
        <v xml:space="preserve">                    </v>
      </c>
      <c r="L357" s="9" t="str">
        <f>List1!L357</f>
        <v xml:space="preserve">          25.0 </v>
      </c>
      <c r="M357" s="9" t="str">
        <f>IF(LEFT(List1!N357,2) = " N","-",LEFT(List1!N357,2))</f>
        <v xml:space="preserve"> 4</v>
      </c>
      <c r="N357" s="9" t="str">
        <f>IF(LEFT(List1!O357,2) = " N","-",LEFT(List1!O357,2))</f>
        <v xml:space="preserve"> 4</v>
      </c>
      <c r="O357" s="9" t="str">
        <f>IF(LEFT(List1!P357,2) = " N","-",LEFT(List1!P357,2))</f>
        <v xml:space="preserve"> 3</v>
      </c>
      <c r="P357" s="9" t="str">
        <f>IF(LEFT(List1!Q357,2) = " N","-",LEFT(List1!Q357,2))</f>
        <v xml:space="preserve"> 5</v>
      </c>
      <c r="Q357" s="9" t="str">
        <f>IF(LEFT(List1!R357,2) = " N","-",LEFT(List1!R357,2))</f>
        <v xml:space="preserve"> 3</v>
      </c>
      <c r="R357" s="9" t="str">
        <f>IF(LEFT(List1!S357,2) = " N","-",LEFT(List1!S357,2))</f>
        <v xml:space="preserve"> 3</v>
      </c>
      <c r="S357" s="9" t="str">
        <f>IF(LEFT(List1!T357,2) = " N","-",LEFT(List1!T357,2))</f>
        <v xml:space="preserve"> 3</v>
      </c>
      <c r="T357" s="9" t="str">
        <f>IF(LEFT(List1!U357,2) = " N","-",LEFT(List1!U357,2))</f>
        <v xml:space="preserve"> 5</v>
      </c>
      <c r="U357" s="9" t="str">
        <f>IF(LEFT(List1!V357,2) = " N","-",LEFT(List1!V357,2))</f>
        <v>0</v>
      </c>
      <c r="V357" s="9" t="str">
        <f>IF(LEFT(List1!W357,2) = " N","-",LEFT(List1!W357,2))</f>
        <v xml:space="preserve"> 4</v>
      </c>
      <c r="W357" s="15" t="str">
        <f>List1!X357</f>
        <v xml:space="preserve"> V současnosti bez opatření                 </v>
      </c>
      <c r="X357" s="11" t="str">
        <f>List1!Y357</f>
        <v xml:space="preserve"> </v>
      </c>
    </row>
    <row r="358" spans="1:24" x14ac:dyDescent="0.25">
      <c r="A358" s="9">
        <f>List1!A358</f>
        <v>491</v>
      </c>
      <c r="B358" s="9">
        <f>List1!B358</f>
        <v>754</v>
      </c>
      <c r="C358" s="10" t="str">
        <f>List1!C358</f>
        <v xml:space="preserve"> Malus domestica                                                                          </v>
      </c>
      <c r="D358" s="9" t="str">
        <f>List1!D358</f>
        <v xml:space="preserve"> Strom, skupina stromu </v>
      </c>
      <c r="E358" s="9" t="str">
        <f>LEFT(List1!E358,7)</f>
        <v xml:space="preserve">       </v>
      </c>
      <c r="F358" s="9">
        <f>List1!F358</f>
        <v>1</v>
      </c>
      <c r="G358" s="9" t="str">
        <f>List1!G358</f>
        <v xml:space="preserve">          7.0 </v>
      </c>
      <c r="H358" s="9" t="str">
        <f>List1!H358</f>
        <v xml:space="preserve">             2.0 </v>
      </c>
      <c r="I358" s="9" t="str">
        <f>List1!I358</f>
        <v xml:space="preserve">          7.0 </v>
      </c>
      <c r="J358" s="9">
        <f>List1!J358</f>
        <v>100</v>
      </c>
      <c r="K358" s="9" t="str">
        <f>List1!K358</f>
        <v xml:space="preserve">                    </v>
      </c>
      <c r="L358" s="9" t="str">
        <f>List1!L358</f>
        <v xml:space="preserve">          16.0 </v>
      </c>
      <c r="M358" s="9" t="str">
        <f>IF(LEFT(List1!N358,2) = " N","-",LEFT(List1!N358,2))</f>
        <v xml:space="preserve"> 4</v>
      </c>
      <c r="N358" s="9" t="str">
        <f>IF(LEFT(List1!O358,2) = " N","-",LEFT(List1!O358,2))</f>
        <v xml:space="preserve"> 3</v>
      </c>
      <c r="O358" s="9" t="str">
        <f>IF(LEFT(List1!P358,2) = " N","-",LEFT(List1!P358,2))</f>
        <v xml:space="preserve"> 3</v>
      </c>
      <c r="P358" s="9" t="str">
        <f>IF(LEFT(List1!Q358,2) = " N","-",LEFT(List1!Q358,2))</f>
        <v xml:space="preserve"> 2</v>
      </c>
      <c r="Q358" s="9" t="str">
        <f>IF(LEFT(List1!R358,2) = " N","-",LEFT(List1!R358,2))</f>
        <v xml:space="preserve"> 2</v>
      </c>
      <c r="R358" s="9" t="str">
        <f>IF(LEFT(List1!S358,2) = " N","-",LEFT(List1!S358,2))</f>
        <v xml:space="preserve"> 3</v>
      </c>
      <c r="S358" s="9" t="str">
        <f>IF(LEFT(List1!T358,2) = " N","-",LEFT(List1!T358,2))</f>
        <v xml:space="preserve"> 3</v>
      </c>
      <c r="T358" s="9" t="str">
        <f>IF(LEFT(List1!U358,2) = " N","-",LEFT(List1!U358,2))</f>
        <v xml:space="preserve"> 5</v>
      </c>
      <c r="U358" s="9" t="str">
        <f>IF(LEFT(List1!V358,2) = " N","-",LEFT(List1!V358,2))</f>
        <v>0</v>
      </c>
      <c r="V358" s="9" t="str">
        <f>IF(LEFT(List1!W358,2) = " N","-",LEFT(List1!W358,2))</f>
        <v xml:space="preserve"> 2</v>
      </c>
      <c r="W358" s="15" t="str">
        <f>List1!X358</f>
        <v xml:space="preserve"> V současnosti bez opatření                 </v>
      </c>
      <c r="X358" s="11" t="str">
        <f>List1!Y358</f>
        <v xml:space="preserve"> </v>
      </c>
    </row>
    <row r="359" spans="1:24" x14ac:dyDescent="0.25">
      <c r="A359" s="9">
        <f>List1!A359</f>
        <v>493</v>
      </c>
      <c r="B359" s="9">
        <f>List1!B359</f>
        <v>756</v>
      </c>
      <c r="C359" s="10" t="str">
        <f>List1!C359</f>
        <v xml:space="preserve"> Pinus sylvestris                                                                         </v>
      </c>
      <c r="D359" s="9" t="str">
        <f>List1!D359</f>
        <v xml:space="preserve"> Strom, skupina stromu </v>
      </c>
      <c r="E359" s="9" t="str">
        <f>LEFT(List1!E359,7)</f>
        <v xml:space="preserve">       </v>
      </c>
      <c r="F359" s="9">
        <f>List1!F359</f>
        <v>1</v>
      </c>
      <c r="G359" s="9" t="str">
        <f>List1!G359</f>
        <v xml:space="preserve">         21.0 </v>
      </c>
      <c r="H359" s="9" t="str">
        <f>List1!H359</f>
        <v xml:space="preserve">             1.0 </v>
      </c>
      <c r="I359" s="9" t="str">
        <f>List1!I359</f>
        <v xml:space="preserve">         11.0 </v>
      </c>
      <c r="J359" s="9">
        <f>List1!J359</f>
        <v>235</v>
      </c>
      <c r="K359" s="9" t="str">
        <f>List1!K359</f>
        <v xml:space="preserve">                    </v>
      </c>
      <c r="L359" s="9" t="str">
        <f>List1!L359</f>
        <v xml:space="preserve">          37.0 </v>
      </c>
      <c r="M359" s="9" t="str">
        <f>IF(LEFT(List1!N359,2) = " N","-",LEFT(List1!N359,2))</f>
        <v xml:space="preserve"> 4</v>
      </c>
      <c r="N359" s="9" t="str">
        <f>IF(LEFT(List1!O359,2) = " N","-",LEFT(List1!O359,2))</f>
        <v xml:space="preserve"> 4</v>
      </c>
      <c r="O359" s="9" t="str">
        <f>IF(LEFT(List1!P359,2) = " N","-",LEFT(List1!P359,2))</f>
        <v xml:space="preserve"> 4</v>
      </c>
      <c r="P359" s="9" t="str">
        <f>IF(LEFT(List1!Q359,2) = " N","-",LEFT(List1!Q359,2))</f>
        <v xml:space="preserve"> 4</v>
      </c>
      <c r="Q359" s="9" t="str">
        <f>IF(LEFT(List1!R359,2) = " N","-",LEFT(List1!R359,2))</f>
        <v xml:space="preserve"> 2</v>
      </c>
      <c r="R359" s="9" t="str">
        <f>IF(LEFT(List1!S359,2) = " N","-",LEFT(List1!S359,2))</f>
        <v xml:space="preserve"> 3</v>
      </c>
      <c r="S359" s="9" t="str">
        <f>IF(LEFT(List1!T359,2) = " N","-",LEFT(List1!T359,2))</f>
        <v xml:space="preserve"> 3</v>
      </c>
      <c r="T359" s="9" t="str">
        <f>IF(LEFT(List1!U359,2) = " N","-",LEFT(List1!U359,2))</f>
        <v xml:space="preserve"> 5</v>
      </c>
      <c r="U359" s="9" t="str">
        <f>IF(LEFT(List1!V359,2) = " N","-",LEFT(List1!V359,2))</f>
        <v>30</v>
      </c>
      <c r="V359" s="9" t="str">
        <f>IF(LEFT(List1!W359,2) = " N","-",LEFT(List1!W359,2))</f>
        <v xml:space="preserve"> 4</v>
      </c>
      <c r="W359" s="15" t="str">
        <f>List1!X359</f>
        <v xml:space="preserve"> VK-vazba koruny                            </v>
      </c>
      <c r="X359" s="11" t="str">
        <f>List1!Y359</f>
        <v xml:space="preserve"> </v>
      </c>
    </row>
    <row r="360" spans="1:24" x14ac:dyDescent="0.25">
      <c r="A360" s="9">
        <f>List1!A360</f>
        <v>494</v>
      </c>
      <c r="B360" s="9">
        <f>List1!B360</f>
        <v>757</v>
      </c>
      <c r="C360" s="10" t="str">
        <f>List1!C360</f>
        <v xml:space="preserve"> Picea abies                                                                              </v>
      </c>
      <c r="D360" s="9" t="str">
        <f>List1!D360</f>
        <v xml:space="preserve"> Strom, skupina stromu </v>
      </c>
      <c r="E360" s="9" t="str">
        <f>LEFT(List1!E360,7)</f>
        <v xml:space="preserve">       </v>
      </c>
      <c r="F360" s="9">
        <f>List1!F360</f>
        <v>1</v>
      </c>
      <c r="G360" s="9" t="str">
        <f>List1!G360</f>
        <v xml:space="preserve">          2.0 </v>
      </c>
      <c r="H360" s="9" t="str">
        <f>List1!H360</f>
        <v xml:space="preserve">             0.0 </v>
      </c>
      <c r="I360" s="9" t="str">
        <f>List1!I360</f>
        <v xml:space="preserve">          1.5 </v>
      </c>
      <c r="J360" s="9">
        <f>List1!J360</f>
        <v>17</v>
      </c>
      <c r="K360" s="9" t="str">
        <f>List1!K360</f>
        <v xml:space="preserve">                    </v>
      </c>
      <c r="L360" s="9" t="str">
        <f>List1!L360</f>
        <v xml:space="preserve">           3.0 </v>
      </c>
      <c r="M360" s="9" t="str">
        <f>IF(LEFT(List1!N360,2) = " N","-",LEFT(List1!N360,2))</f>
        <v xml:space="preserve"> 2</v>
      </c>
      <c r="N360" s="9" t="str">
        <f>IF(LEFT(List1!O360,2) = " N","-",LEFT(List1!O360,2))</f>
        <v xml:space="preserve"> 5</v>
      </c>
      <c r="O360" s="9" t="str">
        <f>IF(LEFT(List1!P360,2) = " N","-",LEFT(List1!P360,2))</f>
        <v xml:space="preserve"> 5</v>
      </c>
      <c r="P360" s="9" t="str">
        <f>IF(LEFT(List1!Q360,2) = " N","-",LEFT(List1!Q360,2))</f>
        <v xml:space="preserve"> 3</v>
      </c>
      <c r="Q360" s="9" t="str">
        <f>IF(LEFT(List1!R360,2) = " N","-",LEFT(List1!R360,2))</f>
        <v xml:space="preserve"> 5</v>
      </c>
      <c r="R360" s="9" t="str">
        <f>IF(LEFT(List1!S360,2) = " N","-",LEFT(List1!S360,2))</f>
        <v xml:space="preserve"> 3</v>
      </c>
      <c r="S360" s="9" t="str">
        <f>IF(LEFT(List1!T360,2) = " N","-",LEFT(List1!T360,2))</f>
        <v xml:space="preserve"> 5</v>
      </c>
      <c r="T360" s="9" t="str">
        <f>IF(LEFT(List1!U360,2) = " N","-",LEFT(List1!U360,2))</f>
        <v xml:space="preserve"> 5</v>
      </c>
      <c r="U360" s="9" t="str">
        <f>IF(LEFT(List1!V360,2) = " N","-",LEFT(List1!V360,2))</f>
        <v>0</v>
      </c>
      <c r="V360" s="9" t="str">
        <f>IF(LEFT(List1!W360,2) = " N","-",LEFT(List1!W360,2))</f>
        <v xml:space="preserve"> 5</v>
      </c>
      <c r="W360" s="15" t="str">
        <f>List1!X360</f>
        <v xml:space="preserve"> V současnosti bez opatření                 </v>
      </c>
      <c r="X360" s="11" t="str">
        <f>List1!Y360</f>
        <v xml:space="preserve"> </v>
      </c>
    </row>
    <row r="361" spans="1:24" x14ac:dyDescent="0.25">
      <c r="A361" s="9">
        <f>List1!A361</f>
        <v>495</v>
      </c>
      <c r="B361" s="9">
        <f>List1!B361</f>
        <v>758</v>
      </c>
      <c r="C361" s="10" t="str">
        <f>List1!C361</f>
        <v xml:space="preserve"> Picea abies                                                                              </v>
      </c>
      <c r="D361" s="9" t="str">
        <f>List1!D361</f>
        <v xml:space="preserve"> Strom, skupina stromu </v>
      </c>
      <c r="E361" s="9" t="str">
        <f>LEFT(List1!E361,7)</f>
        <v xml:space="preserve">       </v>
      </c>
      <c r="F361" s="9">
        <f>List1!F361</f>
        <v>1</v>
      </c>
      <c r="G361" s="9" t="str">
        <f>List1!G361</f>
        <v xml:space="preserve">          1.0 </v>
      </c>
      <c r="H361" s="9" t="str">
        <f>List1!H361</f>
        <v xml:space="preserve">             0.0 </v>
      </c>
      <c r="I361" s="9" t="str">
        <f>List1!I361</f>
        <v xml:space="preserve">          1.0 </v>
      </c>
      <c r="J361" s="9">
        <f>List1!J361</f>
        <v>17</v>
      </c>
      <c r="K361" s="9" t="str">
        <f>List1!K361</f>
        <v xml:space="preserve">                    </v>
      </c>
      <c r="L361" s="9" t="str">
        <f>List1!L361</f>
        <v xml:space="preserve">           3.0 </v>
      </c>
      <c r="M361" s="9" t="str">
        <f>IF(LEFT(List1!N361,2) = " N","-",LEFT(List1!N361,2))</f>
        <v xml:space="preserve"> 2</v>
      </c>
      <c r="N361" s="9" t="str">
        <f>IF(LEFT(List1!O361,2) = " N","-",LEFT(List1!O361,2))</f>
        <v xml:space="preserve"> 5</v>
      </c>
      <c r="O361" s="9" t="str">
        <f>IF(LEFT(List1!P361,2) = " N","-",LEFT(List1!P361,2))</f>
        <v xml:space="preserve"> 5</v>
      </c>
      <c r="P361" s="9" t="str">
        <f>IF(LEFT(List1!Q361,2) = " N","-",LEFT(List1!Q361,2))</f>
        <v xml:space="preserve"> 3</v>
      </c>
      <c r="Q361" s="9" t="str">
        <f>IF(LEFT(List1!R361,2) = " N","-",LEFT(List1!R361,2))</f>
        <v xml:space="preserve"> 5</v>
      </c>
      <c r="R361" s="9" t="str">
        <f>IF(LEFT(List1!S361,2) = " N","-",LEFT(List1!S361,2))</f>
        <v xml:space="preserve"> 3</v>
      </c>
      <c r="S361" s="9" t="str">
        <f>IF(LEFT(List1!T361,2) = " N","-",LEFT(List1!T361,2))</f>
        <v xml:space="preserve"> 5</v>
      </c>
      <c r="T361" s="9" t="str">
        <f>IF(LEFT(List1!U361,2) = " N","-",LEFT(List1!U361,2))</f>
        <v xml:space="preserve"> 5</v>
      </c>
      <c r="U361" s="9" t="str">
        <f>IF(LEFT(List1!V361,2) = " N","-",LEFT(List1!V361,2))</f>
        <v>0</v>
      </c>
      <c r="V361" s="9" t="str">
        <f>IF(LEFT(List1!W361,2) = " N","-",LEFT(List1!W361,2))</f>
        <v xml:space="preserve"> 5</v>
      </c>
      <c r="W361" s="15" t="str">
        <f>List1!X361</f>
        <v xml:space="preserve"> V současnosti bez opatření                 </v>
      </c>
      <c r="X361" s="11" t="str">
        <f>List1!Y361</f>
        <v xml:space="preserve"> </v>
      </c>
    </row>
    <row r="362" spans="1:24" x14ac:dyDescent="0.25">
      <c r="A362" s="9">
        <f>List1!A362</f>
        <v>496</v>
      </c>
      <c r="B362" s="9">
        <f>List1!B362</f>
        <v>759</v>
      </c>
      <c r="C362" s="10" t="str">
        <f>List1!C362</f>
        <v xml:space="preserve"> Picea abies                                                                              </v>
      </c>
      <c r="D362" s="9" t="str">
        <f>List1!D362</f>
        <v xml:space="preserve"> Strom, skupina stromu </v>
      </c>
      <c r="E362" s="9" t="str">
        <f>LEFT(List1!E362,7)</f>
        <v xml:space="preserve">       </v>
      </c>
      <c r="F362" s="9">
        <f>List1!F362</f>
        <v>1</v>
      </c>
      <c r="G362" s="9" t="str">
        <f>List1!G362</f>
        <v xml:space="preserve">          1.5 </v>
      </c>
      <c r="H362" s="9" t="str">
        <f>List1!H362</f>
        <v xml:space="preserve">             0.0 </v>
      </c>
      <c r="I362" s="9" t="str">
        <f>List1!I362</f>
        <v xml:space="preserve">          1.5 </v>
      </c>
      <c r="J362" s="9">
        <f>List1!J362</f>
        <v>16</v>
      </c>
      <c r="K362" s="9" t="str">
        <f>List1!K362</f>
        <v xml:space="preserve">                    </v>
      </c>
      <c r="L362" s="9" t="str">
        <f>List1!L362</f>
        <v xml:space="preserve">           3.0 </v>
      </c>
      <c r="M362" s="9" t="str">
        <f>IF(LEFT(List1!N362,2) = " N","-",LEFT(List1!N362,2))</f>
        <v xml:space="preserve"> 2</v>
      </c>
      <c r="N362" s="9" t="str">
        <f>IF(LEFT(List1!O362,2) = " N","-",LEFT(List1!O362,2))</f>
        <v xml:space="preserve"> 5</v>
      </c>
      <c r="O362" s="9" t="str">
        <f>IF(LEFT(List1!P362,2) = " N","-",LEFT(List1!P362,2))</f>
        <v xml:space="preserve"> 5</v>
      </c>
      <c r="P362" s="9" t="str">
        <f>IF(LEFT(List1!Q362,2) = " N","-",LEFT(List1!Q362,2))</f>
        <v xml:space="preserve"> 3</v>
      </c>
      <c r="Q362" s="9" t="str">
        <f>IF(LEFT(List1!R362,2) = " N","-",LEFT(List1!R362,2))</f>
        <v xml:space="preserve"> 5</v>
      </c>
      <c r="R362" s="9" t="str">
        <f>IF(LEFT(List1!S362,2) = " N","-",LEFT(List1!S362,2))</f>
        <v xml:space="preserve"> 3</v>
      </c>
      <c r="S362" s="9" t="str">
        <f>IF(LEFT(List1!T362,2) = " N","-",LEFT(List1!T362,2))</f>
        <v xml:space="preserve"> 5</v>
      </c>
      <c r="T362" s="9" t="str">
        <f>IF(LEFT(List1!U362,2) = " N","-",LEFT(List1!U362,2))</f>
        <v xml:space="preserve"> 5</v>
      </c>
      <c r="U362" s="9" t="str">
        <f>IF(LEFT(List1!V362,2) = " N","-",LEFT(List1!V362,2))</f>
        <v>0</v>
      </c>
      <c r="V362" s="9" t="str">
        <f>IF(LEFT(List1!W362,2) = " N","-",LEFT(List1!W362,2))</f>
        <v xml:space="preserve"> 5</v>
      </c>
      <c r="W362" s="15" t="str">
        <f>List1!X362</f>
        <v xml:space="preserve"> V současnosti bez opatření                 </v>
      </c>
      <c r="X362" s="11" t="str">
        <f>List1!Y362</f>
        <v xml:space="preserve"> </v>
      </c>
    </row>
    <row r="363" spans="1:24" x14ac:dyDescent="0.25">
      <c r="A363" s="9">
        <f>List1!A363</f>
        <v>497</v>
      </c>
      <c r="B363" s="9">
        <f>List1!B363</f>
        <v>760</v>
      </c>
      <c r="C363" s="10" t="str">
        <f>List1!C363</f>
        <v xml:space="preserve"> Picea abies                                                                              </v>
      </c>
      <c r="D363" s="9" t="str">
        <f>List1!D363</f>
        <v xml:space="preserve"> Strom, skupina stromu </v>
      </c>
      <c r="E363" s="9" t="str">
        <f>LEFT(List1!E363,7)</f>
        <v xml:space="preserve">       </v>
      </c>
      <c r="F363" s="9">
        <f>List1!F363</f>
        <v>1</v>
      </c>
      <c r="G363" s="9" t="str">
        <f>List1!G363</f>
        <v xml:space="preserve">          1.5 </v>
      </c>
      <c r="H363" s="9" t="str">
        <f>List1!H363</f>
        <v xml:space="preserve">             0.0 </v>
      </c>
      <c r="I363" s="9" t="str">
        <f>List1!I363</f>
        <v xml:space="preserve">          1.5 </v>
      </c>
      <c r="J363" s="9">
        <f>List1!J363</f>
        <v>15</v>
      </c>
      <c r="K363" s="9" t="str">
        <f>List1!K363</f>
        <v xml:space="preserve">                    </v>
      </c>
      <c r="L363" s="9" t="str">
        <f>List1!L363</f>
        <v xml:space="preserve">           2.0 </v>
      </c>
      <c r="M363" s="9" t="str">
        <f>IF(LEFT(List1!N363,2) = " N","-",LEFT(List1!N363,2))</f>
        <v xml:space="preserve"> 2</v>
      </c>
      <c r="N363" s="9" t="str">
        <f>IF(LEFT(List1!O363,2) = " N","-",LEFT(List1!O363,2))</f>
        <v xml:space="preserve"> 5</v>
      </c>
      <c r="O363" s="9" t="str">
        <f>IF(LEFT(List1!P363,2) = " N","-",LEFT(List1!P363,2))</f>
        <v xml:space="preserve"> 5</v>
      </c>
      <c r="P363" s="9" t="str">
        <f>IF(LEFT(List1!Q363,2) = " N","-",LEFT(List1!Q363,2))</f>
        <v xml:space="preserve"> 3</v>
      </c>
      <c r="Q363" s="9" t="str">
        <f>IF(LEFT(List1!R363,2) = " N","-",LEFT(List1!R363,2))</f>
        <v xml:space="preserve"> 5</v>
      </c>
      <c r="R363" s="9" t="str">
        <f>IF(LEFT(List1!S363,2) = " N","-",LEFT(List1!S363,2))</f>
        <v xml:space="preserve"> 3</v>
      </c>
      <c r="S363" s="9" t="str">
        <f>IF(LEFT(List1!T363,2) = " N","-",LEFT(List1!T363,2))</f>
        <v xml:space="preserve"> 5</v>
      </c>
      <c r="T363" s="9" t="str">
        <f>IF(LEFT(List1!U363,2) = " N","-",LEFT(List1!U363,2))</f>
        <v xml:space="preserve"> 5</v>
      </c>
      <c r="U363" s="9" t="str">
        <f>IF(LEFT(List1!V363,2) = " N","-",LEFT(List1!V363,2))</f>
        <v>0</v>
      </c>
      <c r="V363" s="9" t="str">
        <f>IF(LEFT(List1!W363,2) = " N","-",LEFT(List1!W363,2))</f>
        <v xml:space="preserve"> 5</v>
      </c>
      <c r="W363" s="15" t="str">
        <f>List1!X363</f>
        <v xml:space="preserve"> V současnosti bez opatření                 </v>
      </c>
      <c r="X363" s="11" t="str">
        <f>List1!Y363</f>
        <v xml:space="preserve"> </v>
      </c>
    </row>
    <row r="364" spans="1:24" x14ac:dyDescent="0.25">
      <c r="A364" s="9">
        <f>List1!A364</f>
        <v>498</v>
      </c>
      <c r="B364" s="9">
        <f>List1!B364</f>
        <v>761</v>
      </c>
      <c r="C364" s="10" t="str">
        <f>List1!C364</f>
        <v xml:space="preserve"> Picea abies                                                                              </v>
      </c>
      <c r="D364" s="9" t="str">
        <f>List1!D364</f>
        <v xml:space="preserve"> Strom, skupina stromu </v>
      </c>
      <c r="E364" s="9" t="str">
        <f>LEFT(List1!E364,7)</f>
        <v xml:space="preserve">       </v>
      </c>
      <c r="F364" s="9">
        <f>List1!F364</f>
        <v>1</v>
      </c>
      <c r="G364" s="9" t="str">
        <f>List1!G364</f>
        <v xml:space="preserve">          1.5 </v>
      </c>
      <c r="H364" s="9" t="str">
        <f>List1!H364</f>
        <v xml:space="preserve">             0.0 </v>
      </c>
      <c r="I364" s="9" t="str">
        <f>List1!I364</f>
        <v xml:space="preserve">          1.5 </v>
      </c>
      <c r="J364" s="9">
        <f>List1!J364</f>
        <v>12</v>
      </c>
      <c r="K364" s="9" t="str">
        <f>List1!K364</f>
        <v xml:space="preserve">                    </v>
      </c>
      <c r="L364" s="9" t="str">
        <f>List1!L364</f>
        <v xml:space="preserve">           2.0 </v>
      </c>
      <c r="M364" s="9" t="str">
        <f>IF(LEFT(List1!N364,2) = " N","-",LEFT(List1!N364,2))</f>
        <v xml:space="preserve"> 2</v>
      </c>
      <c r="N364" s="9" t="str">
        <f>IF(LEFT(List1!O364,2) = " N","-",LEFT(List1!O364,2))</f>
        <v xml:space="preserve"> 5</v>
      </c>
      <c r="O364" s="9" t="str">
        <f>IF(LEFT(List1!P364,2) = " N","-",LEFT(List1!P364,2))</f>
        <v xml:space="preserve"> 5</v>
      </c>
      <c r="P364" s="9" t="str">
        <f>IF(LEFT(List1!Q364,2) = " N","-",LEFT(List1!Q364,2))</f>
        <v xml:space="preserve"> 3</v>
      </c>
      <c r="Q364" s="9" t="str">
        <f>IF(LEFT(List1!R364,2) = " N","-",LEFT(List1!R364,2))</f>
        <v xml:space="preserve"> 5</v>
      </c>
      <c r="R364" s="9" t="str">
        <f>IF(LEFT(List1!S364,2) = " N","-",LEFT(List1!S364,2))</f>
        <v xml:space="preserve"> 3</v>
      </c>
      <c r="S364" s="9" t="str">
        <f>IF(LEFT(List1!T364,2) = " N","-",LEFT(List1!T364,2))</f>
        <v xml:space="preserve"> 5</v>
      </c>
      <c r="T364" s="9" t="str">
        <f>IF(LEFT(List1!U364,2) = " N","-",LEFT(List1!U364,2))</f>
        <v xml:space="preserve"> 5</v>
      </c>
      <c r="U364" s="9" t="str">
        <f>IF(LEFT(List1!V364,2) = " N","-",LEFT(List1!V364,2))</f>
        <v>0</v>
      </c>
      <c r="V364" s="9" t="str">
        <f>IF(LEFT(List1!W364,2) = " N","-",LEFT(List1!W364,2))</f>
        <v xml:space="preserve"> 5</v>
      </c>
      <c r="W364" s="15" t="str">
        <f>List1!X364</f>
        <v xml:space="preserve"> V současnosti bez opatření                 </v>
      </c>
      <c r="X364" s="11" t="str">
        <f>List1!Y364</f>
        <v xml:space="preserve"> </v>
      </c>
    </row>
    <row r="365" spans="1:24" x14ac:dyDescent="0.25">
      <c r="A365" s="9">
        <f>List1!A365</f>
        <v>499</v>
      </c>
      <c r="B365" s="9">
        <f>List1!B365</f>
        <v>762</v>
      </c>
      <c r="C365" s="10" t="str">
        <f>List1!C365</f>
        <v xml:space="preserve"> Pinus nigra                                                                              </v>
      </c>
      <c r="D365" s="9" t="str">
        <f>List1!D365</f>
        <v xml:space="preserve"> Strom, skupina stromu </v>
      </c>
      <c r="E365" s="9" t="str">
        <f>LEFT(List1!E365,7)</f>
        <v xml:space="preserve">       </v>
      </c>
      <c r="F365" s="9">
        <f>List1!F365</f>
        <v>1</v>
      </c>
      <c r="G365" s="9" t="str">
        <f>List1!G365</f>
        <v xml:space="preserve">         12.0 </v>
      </c>
      <c r="H365" s="9" t="str">
        <f>List1!H365</f>
        <v xml:space="preserve">             2.0 </v>
      </c>
      <c r="I365" s="9" t="str">
        <f>List1!I365</f>
        <v xml:space="preserve">          6.0 </v>
      </c>
      <c r="J365" s="9">
        <f>List1!J365</f>
        <v>104</v>
      </c>
      <c r="K365" s="9" t="str">
        <f>List1!K365</f>
        <v xml:space="preserve">                    </v>
      </c>
      <c r="L365" s="9" t="str">
        <f>List1!L365</f>
        <v xml:space="preserve">          17.0 </v>
      </c>
      <c r="M365" s="9" t="str">
        <f>IF(LEFT(List1!N365,2) = " N","-",LEFT(List1!N365,2))</f>
        <v xml:space="preserve"> 3</v>
      </c>
      <c r="N365" s="9" t="str">
        <f>IF(LEFT(List1!O365,2) = " N","-",LEFT(List1!O365,2))</f>
        <v xml:space="preserve"> 5</v>
      </c>
      <c r="O365" s="9" t="str">
        <f>IF(LEFT(List1!P365,2) = " N","-",LEFT(List1!P365,2))</f>
        <v xml:space="preserve"> 5</v>
      </c>
      <c r="P365" s="9" t="str">
        <f>IF(LEFT(List1!Q365,2) = " N","-",LEFT(List1!Q365,2))</f>
        <v xml:space="preserve"> 5</v>
      </c>
      <c r="Q365" s="9" t="str">
        <f>IF(LEFT(List1!R365,2) = " N","-",LEFT(List1!R365,2))</f>
        <v xml:space="preserve"> 5</v>
      </c>
      <c r="R365" s="9" t="str">
        <f>IF(LEFT(List1!S365,2) = " N","-",LEFT(List1!S365,2))</f>
        <v xml:space="preserve"> 3</v>
      </c>
      <c r="S365" s="9" t="str">
        <f>IF(LEFT(List1!T365,2) = " N","-",LEFT(List1!T365,2))</f>
        <v xml:space="preserve"> 5</v>
      </c>
      <c r="T365" s="9" t="str">
        <f>IF(LEFT(List1!U365,2) = " N","-",LEFT(List1!U365,2))</f>
        <v xml:space="preserve"> 5</v>
      </c>
      <c r="U365" s="9" t="str">
        <f>IF(LEFT(List1!V365,2) = " N","-",LEFT(List1!V365,2))</f>
        <v>10</v>
      </c>
      <c r="V365" s="9" t="str">
        <f>IF(LEFT(List1!W365,2) = " N","-",LEFT(List1!W365,2))</f>
        <v xml:space="preserve"> 5</v>
      </c>
      <c r="W365" s="15" t="str">
        <f>List1!X365</f>
        <v xml:space="preserve"> V současnosti bez opatření                 </v>
      </c>
      <c r="X365" s="11" t="str">
        <f>List1!Y365</f>
        <v xml:space="preserve"> </v>
      </c>
    </row>
    <row r="366" spans="1:24" x14ac:dyDescent="0.25">
      <c r="A366" s="9">
        <f>List1!A366</f>
        <v>500</v>
      </c>
      <c r="B366" s="9">
        <f>List1!B366</f>
        <v>763</v>
      </c>
      <c r="C366" s="10" t="str">
        <f>List1!C366</f>
        <v xml:space="preserve"> Picea abies                                                                              </v>
      </c>
      <c r="D366" s="9" t="str">
        <f>List1!D366</f>
        <v xml:space="preserve"> Strom, skupina stromu </v>
      </c>
      <c r="E366" s="9" t="str">
        <f>LEFT(List1!E366,7)</f>
        <v xml:space="preserve">       </v>
      </c>
      <c r="F366" s="9">
        <f>List1!F366</f>
        <v>1</v>
      </c>
      <c r="G366" s="9" t="str">
        <f>List1!G366</f>
        <v xml:space="preserve">         12.0 </v>
      </c>
      <c r="H366" s="9" t="str">
        <f>List1!H366</f>
        <v xml:space="preserve">             2.0 </v>
      </c>
      <c r="I366" s="9" t="str">
        <f>List1!I366</f>
        <v xml:space="preserve">          4.0 </v>
      </c>
      <c r="J366" s="9">
        <f>List1!J366</f>
        <v>66</v>
      </c>
      <c r="K366" s="9" t="str">
        <f>List1!K366</f>
        <v xml:space="preserve">                    </v>
      </c>
      <c r="L366" s="9" t="str">
        <f>List1!L366</f>
        <v xml:space="preserve">          11.0 </v>
      </c>
      <c r="M366" s="9" t="str">
        <f>IF(LEFT(List1!N366,2) = " N","-",LEFT(List1!N366,2))</f>
        <v xml:space="preserve"> 3</v>
      </c>
      <c r="N366" s="9" t="str">
        <f>IF(LEFT(List1!O366,2) = " N","-",LEFT(List1!O366,2))</f>
        <v xml:space="preserve"> 5</v>
      </c>
      <c r="O366" s="9" t="str">
        <f>IF(LEFT(List1!P366,2) = " N","-",LEFT(List1!P366,2))</f>
        <v xml:space="preserve"> 5</v>
      </c>
      <c r="P366" s="9" t="str">
        <f>IF(LEFT(List1!Q366,2) = " N","-",LEFT(List1!Q366,2))</f>
        <v xml:space="preserve"> 3</v>
      </c>
      <c r="Q366" s="9" t="str">
        <f>IF(LEFT(List1!R366,2) = " N","-",LEFT(List1!R366,2))</f>
        <v xml:space="preserve"> 5</v>
      </c>
      <c r="R366" s="9" t="str">
        <f>IF(LEFT(List1!S366,2) = " N","-",LEFT(List1!S366,2))</f>
        <v xml:space="preserve"> 3</v>
      </c>
      <c r="S366" s="9" t="str">
        <f>IF(LEFT(List1!T366,2) = " N","-",LEFT(List1!T366,2))</f>
        <v xml:space="preserve"> 5</v>
      </c>
      <c r="T366" s="9" t="str">
        <f>IF(LEFT(List1!U366,2) = " N","-",LEFT(List1!U366,2))</f>
        <v xml:space="preserve"> 5</v>
      </c>
      <c r="U366" s="9" t="str">
        <f>IF(LEFT(List1!V366,2) = " N","-",LEFT(List1!V366,2))</f>
        <v>0</v>
      </c>
      <c r="V366" s="9" t="str">
        <f>IF(LEFT(List1!W366,2) = " N","-",LEFT(List1!W366,2))</f>
        <v xml:space="preserve"> 4</v>
      </c>
      <c r="W366" s="15" t="str">
        <f>List1!X366</f>
        <v xml:space="preserve"> V současnosti bez opatření                 </v>
      </c>
      <c r="X366" s="11" t="str">
        <f>List1!Y366</f>
        <v xml:space="preserve"> </v>
      </c>
    </row>
    <row r="367" spans="1:24" x14ac:dyDescent="0.25">
      <c r="A367" s="9">
        <f>List1!A367</f>
        <v>501</v>
      </c>
      <c r="B367" s="9">
        <f>List1!B367</f>
        <v>764</v>
      </c>
      <c r="C367" s="10" t="str">
        <f>List1!C367</f>
        <v xml:space="preserve"> Picea abies                                                                              </v>
      </c>
      <c r="D367" s="9" t="str">
        <f>List1!D367</f>
        <v xml:space="preserve"> Strom, skupina stromu </v>
      </c>
      <c r="E367" s="9" t="str">
        <f>LEFT(List1!E367,7)</f>
        <v xml:space="preserve">       </v>
      </c>
      <c r="F367" s="9">
        <f>List1!F367</f>
        <v>1</v>
      </c>
      <c r="G367" s="9" t="str">
        <f>List1!G367</f>
        <v xml:space="preserve">         14.0 </v>
      </c>
      <c r="H367" s="9" t="str">
        <f>List1!H367</f>
        <v xml:space="preserve">             2.0 </v>
      </c>
      <c r="I367" s="9" t="str">
        <f>List1!I367</f>
        <v xml:space="preserve">          4.0 </v>
      </c>
      <c r="J367" s="9">
        <f>List1!J367</f>
        <v>52</v>
      </c>
      <c r="K367" s="9" t="str">
        <f>List1!K367</f>
        <v xml:space="preserve">                    </v>
      </c>
      <c r="L367" s="9" t="str">
        <f>List1!L367</f>
        <v xml:space="preserve">           8.0 </v>
      </c>
      <c r="M367" s="9" t="str">
        <f>IF(LEFT(List1!N367,2) = " N","-",LEFT(List1!N367,2))</f>
        <v xml:space="preserve"> 3</v>
      </c>
      <c r="N367" s="9" t="str">
        <f>IF(LEFT(List1!O367,2) = " N","-",LEFT(List1!O367,2))</f>
        <v xml:space="preserve"> 5</v>
      </c>
      <c r="O367" s="9" t="str">
        <f>IF(LEFT(List1!P367,2) = " N","-",LEFT(List1!P367,2))</f>
        <v xml:space="preserve"> 5</v>
      </c>
      <c r="P367" s="9" t="str">
        <f>IF(LEFT(List1!Q367,2) = " N","-",LEFT(List1!Q367,2))</f>
        <v xml:space="preserve"> 3</v>
      </c>
      <c r="Q367" s="9" t="str">
        <f>IF(LEFT(List1!R367,2) = " N","-",LEFT(List1!R367,2))</f>
        <v xml:space="preserve"> 5</v>
      </c>
      <c r="R367" s="9" t="str">
        <f>IF(LEFT(List1!S367,2) = " N","-",LEFT(List1!S367,2))</f>
        <v xml:space="preserve"> 3</v>
      </c>
      <c r="S367" s="9" t="str">
        <f>IF(LEFT(List1!T367,2) = " N","-",LEFT(List1!T367,2))</f>
        <v xml:space="preserve"> 5</v>
      </c>
      <c r="T367" s="9" t="str">
        <f>IF(LEFT(List1!U367,2) = " N","-",LEFT(List1!U367,2))</f>
        <v xml:space="preserve"> 5</v>
      </c>
      <c r="U367" s="9" t="str">
        <f>IF(LEFT(List1!V367,2) = " N","-",LEFT(List1!V367,2))</f>
        <v>0</v>
      </c>
      <c r="V367" s="9" t="str">
        <f>IF(LEFT(List1!W367,2) = " N","-",LEFT(List1!W367,2))</f>
        <v xml:space="preserve"> 4</v>
      </c>
      <c r="W367" s="15" t="str">
        <f>List1!X367</f>
        <v xml:space="preserve"> V současnosti bez opatření                 </v>
      </c>
      <c r="X367" s="11" t="str">
        <f>List1!Y367</f>
        <v xml:space="preserve"> </v>
      </c>
    </row>
    <row r="368" spans="1:24" x14ac:dyDescent="0.25">
      <c r="A368" s="9">
        <f>List1!A368</f>
        <v>502</v>
      </c>
      <c r="B368" s="9">
        <f>List1!B368</f>
        <v>765</v>
      </c>
      <c r="C368" s="10" t="str">
        <f>List1!C368</f>
        <v xml:space="preserve"> Picea abies                                                                              </v>
      </c>
      <c r="D368" s="9" t="str">
        <f>List1!D368</f>
        <v xml:space="preserve"> Strom, skupina stromu </v>
      </c>
      <c r="E368" s="9" t="str">
        <f>LEFT(List1!E368,7)</f>
        <v xml:space="preserve">       </v>
      </c>
      <c r="F368" s="9">
        <f>List1!F368</f>
        <v>1</v>
      </c>
      <c r="G368" s="9" t="str">
        <f>List1!G368</f>
        <v xml:space="preserve">         10.0 </v>
      </c>
      <c r="H368" s="9" t="str">
        <f>List1!H368</f>
        <v xml:space="preserve">             2.0 </v>
      </c>
      <c r="I368" s="9" t="str">
        <f>List1!I368</f>
        <v xml:space="preserve">          2.0 </v>
      </c>
      <c r="J368" s="9">
        <f>List1!J368</f>
        <v>38</v>
      </c>
      <c r="K368" s="9" t="str">
        <f>List1!K368</f>
        <v xml:space="preserve">                    </v>
      </c>
      <c r="L368" s="9" t="str">
        <f>List1!L368</f>
        <v xml:space="preserve">           6.0 </v>
      </c>
      <c r="M368" s="9" t="str">
        <f>IF(LEFT(List1!N368,2) = " N","-",LEFT(List1!N368,2))</f>
        <v xml:space="preserve"> 3</v>
      </c>
      <c r="N368" s="9" t="str">
        <f>IF(LEFT(List1!O368,2) = " N","-",LEFT(List1!O368,2))</f>
        <v xml:space="preserve"> 3</v>
      </c>
      <c r="O368" s="9" t="str">
        <f>IF(LEFT(List1!P368,2) = " N","-",LEFT(List1!P368,2))</f>
        <v xml:space="preserve"> 3</v>
      </c>
      <c r="P368" s="9" t="str">
        <f>IF(LEFT(List1!Q368,2) = " N","-",LEFT(List1!Q368,2))</f>
        <v xml:space="preserve"> 1</v>
      </c>
      <c r="Q368" s="9" t="str">
        <f>IF(LEFT(List1!R368,2) = " N","-",LEFT(List1!R368,2))</f>
        <v xml:space="preserve"> 5</v>
      </c>
      <c r="R368" s="9" t="str">
        <f>IF(LEFT(List1!S368,2) = " N","-",LEFT(List1!S368,2))</f>
        <v xml:space="preserve"> 3</v>
      </c>
      <c r="S368" s="9" t="str">
        <f>IF(LEFT(List1!T368,2) = " N","-",LEFT(List1!T368,2))</f>
        <v xml:space="preserve"> 5</v>
      </c>
      <c r="T368" s="9" t="str">
        <f>IF(LEFT(List1!U368,2) = " N","-",LEFT(List1!U368,2))</f>
        <v xml:space="preserve"> 5</v>
      </c>
      <c r="U368" s="9" t="str">
        <f>IF(LEFT(List1!V368,2) = " N","-",LEFT(List1!V368,2))</f>
        <v>60</v>
      </c>
      <c r="V368" s="9" t="str">
        <f>IF(LEFT(List1!W368,2) = " N","-",LEFT(List1!W368,2))</f>
        <v xml:space="preserve"> 3</v>
      </c>
      <c r="W368" s="15" t="str">
        <f>List1!X368</f>
        <v xml:space="preserve"> V současnosti bez opatření                 </v>
      </c>
      <c r="X368" s="11" t="str">
        <f>List1!Y368</f>
        <v xml:space="preserve"> </v>
      </c>
    </row>
    <row r="369" spans="1:24" x14ac:dyDescent="0.25">
      <c r="A369" s="9">
        <f>List1!A369</f>
        <v>503</v>
      </c>
      <c r="B369" s="9">
        <f>List1!B369</f>
        <v>766</v>
      </c>
      <c r="C369" s="10" t="str">
        <f>List1!C369</f>
        <v xml:space="preserve"> Pseudotsuga menziesii                                                                    </v>
      </c>
      <c r="D369" s="9" t="str">
        <f>List1!D369</f>
        <v xml:space="preserve"> Strom, skupina stromu </v>
      </c>
      <c r="E369" s="9" t="str">
        <f>LEFT(List1!E369,7)</f>
        <v xml:space="preserve">       </v>
      </c>
      <c r="F369" s="9">
        <f>List1!F369</f>
        <v>1</v>
      </c>
      <c r="G369" s="9" t="str">
        <f>List1!G369</f>
        <v xml:space="preserve">         14.0 </v>
      </c>
      <c r="H369" s="9" t="str">
        <f>List1!H369</f>
        <v xml:space="preserve">             2.5 </v>
      </c>
      <c r="I369" s="9" t="str">
        <f>List1!I369</f>
        <v xml:space="preserve">          4.0 </v>
      </c>
      <c r="J369" s="9">
        <f>List1!J369</f>
        <v>71</v>
      </c>
      <c r="K369" s="9" t="str">
        <f>List1!K369</f>
        <v xml:space="preserve">                    </v>
      </c>
      <c r="L369" s="9" t="str">
        <f>List1!L369</f>
        <v xml:space="preserve">          11.0 </v>
      </c>
      <c r="M369" s="9" t="str">
        <f>IF(LEFT(List1!N369,2) = " N","-",LEFT(List1!N369,2))</f>
        <v xml:space="preserve"> 3</v>
      </c>
      <c r="N369" s="9" t="str">
        <f>IF(LEFT(List1!O369,2) = " N","-",LEFT(List1!O369,2))</f>
        <v xml:space="preserve"> 4</v>
      </c>
      <c r="O369" s="9" t="str">
        <f>IF(LEFT(List1!P369,2) = " N","-",LEFT(List1!P369,2))</f>
        <v xml:space="preserve"> 5</v>
      </c>
      <c r="P369" s="9" t="str">
        <f>IF(LEFT(List1!Q369,2) = " N","-",LEFT(List1!Q369,2))</f>
        <v xml:space="preserve"> 3</v>
      </c>
      <c r="Q369" s="9" t="str">
        <f>IF(LEFT(List1!R369,2) = " N","-",LEFT(List1!R369,2))</f>
        <v xml:space="preserve"> 5</v>
      </c>
      <c r="R369" s="9" t="str">
        <f>IF(LEFT(List1!S369,2) = " N","-",LEFT(List1!S369,2))</f>
        <v xml:space="preserve"> 3</v>
      </c>
      <c r="S369" s="9" t="str">
        <f>IF(LEFT(List1!T369,2) = " N","-",LEFT(List1!T369,2))</f>
        <v xml:space="preserve"> 5</v>
      </c>
      <c r="T369" s="9" t="str">
        <f>IF(LEFT(List1!U369,2) = " N","-",LEFT(List1!U369,2))</f>
        <v xml:space="preserve"> 5</v>
      </c>
      <c r="U369" s="9" t="str">
        <f>IF(LEFT(List1!V369,2) = " N","-",LEFT(List1!V369,2))</f>
        <v>0</v>
      </c>
      <c r="V369" s="9" t="str">
        <f>IF(LEFT(List1!W369,2) = " N","-",LEFT(List1!W369,2))</f>
        <v xml:space="preserve"> 4</v>
      </c>
      <c r="W369" s="15" t="str">
        <f>List1!X369</f>
        <v xml:space="preserve"> V současnosti bez opatření                 </v>
      </c>
      <c r="X369" s="11" t="str">
        <f>List1!Y369</f>
        <v xml:space="preserve"> </v>
      </c>
    </row>
    <row r="370" spans="1:24" x14ac:dyDescent="0.25">
      <c r="A370" s="9">
        <f>List1!A370</f>
        <v>504</v>
      </c>
      <c r="B370" s="9">
        <f>List1!B370</f>
        <v>767</v>
      </c>
      <c r="C370" s="10" t="str">
        <f>List1!C370</f>
        <v xml:space="preserve"> Picea abies                                                                              </v>
      </c>
      <c r="D370" s="9" t="str">
        <f>List1!D370</f>
        <v xml:space="preserve"> Strom, skupina stromu </v>
      </c>
      <c r="E370" s="9" t="str">
        <f>LEFT(List1!E370,7)</f>
        <v xml:space="preserve">       </v>
      </c>
      <c r="F370" s="9">
        <f>List1!F370</f>
        <v>1</v>
      </c>
      <c r="G370" s="9" t="str">
        <f>List1!G370</f>
        <v xml:space="preserve">          8.0 </v>
      </c>
      <c r="H370" s="9" t="str">
        <f>List1!H370</f>
        <v xml:space="preserve">             2.0 </v>
      </c>
      <c r="I370" s="9" t="str">
        <f>List1!I370</f>
        <v xml:space="preserve">          4.0 </v>
      </c>
      <c r="J370" s="9">
        <f>List1!J370</f>
        <v>54</v>
      </c>
      <c r="K370" s="9" t="str">
        <f>List1!K370</f>
        <v xml:space="preserve">                    </v>
      </c>
      <c r="L370" s="9" t="str">
        <f>List1!L370</f>
        <v xml:space="preserve">           9.0 </v>
      </c>
      <c r="M370" s="9" t="str">
        <f>IF(LEFT(List1!N370,2) = " N","-",LEFT(List1!N370,2))</f>
        <v xml:space="preserve"> 3</v>
      </c>
      <c r="N370" s="9" t="str">
        <f>IF(LEFT(List1!O370,2) = " N","-",LEFT(List1!O370,2))</f>
        <v xml:space="preserve"> 5</v>
      </c>
      <c r="O370" s="9" t="str">
        <f>IF(LEFT(List1!P370,2) = " N","-",LEFT(List1!P370,2))</f>
        <v xml:space="preserve"> 5</v>
      </c>
      <c r="P370" s="9" t="str">
        <f>IF(LEFT(List1!Q370,2) = " N","-",LEFT(List1!Q370,2))</f>
        <v xml:space="preserve"> 3</v>
      </c>
      <c r="Q370" s="9" t="str">
        <f>IF(LEFT(List1!R370,2) = " N","-",LEFT(List1!R370,2))</f>
        <v xml:space="preserve"> 5</v>
      </c>
      <c r="R370" s="9" t="str">
        <f>IF(LEFT(List1!S370,2) = " N","-",LEFT(List1!S370,2))</f>
        <v xml:space="preserve"> 3</v>
      </c>
      <c r="S370" s="9" t="str">
        <f>IF(LEFT(List1!T370,2) = " N","-",LEFT(List1!T370,2))</f>
        <v xml:space="preserve"> 5</v>
      </c>
      <c r="T370" s="9" t="str">
        <f>IF(LEFT(List1!U370,2) = " N","-",LEFT(List1!U370,2))</f>
        <v xml:space="preserve"> 5</v>
      </c>
      <c r="U370" s="9" t="str">
        <f>IF(LEFT(List1!V370,2) = " N","-",LEFT(List1!V370,2))</f>
        <v>0</v>
      </c>
      <c r="V370" s="9" t="str">
        <f>IF(LEFT(List1!W370,2) = " N","-",LEFT(List1!W370,2))</f>
        <v xml:space="preserve"> 4</v>
      </c>
      <c r="W370" s="15" t="str">
        <f>List1!X370</f>
        <v xml:space="preserve"> V současnosti bez opatření                 </v>
      </c>
      <c r="X370" s="11" t="str">
        <f>List1!Y370</f>
        <v xml:space="preserve"> </v>
      </c>
    </row>
    <row r="371" spans="1:24" x14ac:dyDescent="0.25">
      <c r="A371" s="9">
        <f>List1!A371</f>
        <v>505</v>
      </c>
      <c r="B371" s="9">
        <f>List1!B371</f>
        <v>768</v>
      </c>
      <c r="C371" s="10" t="str">
        <f>List1!C371</f>
        <v xml:space="preserve"> Picea abies                                                                              </v>
      </c>
      <c r="D371" s="9" t="str">
        <f>List1!D371</f>
        <v xml:space="preserve"> Strom, skupina stromu </v>
      </c>
      <c r="E371" s="9" t="str">
        <f>LEFT(List1!E371,7)</f>
        <v xml:space="preserve">       </v>
      </c>
      <c r="F371" s="9">
        <f>List1!F371</f>
        <v>1</v>
      </c>
      <c r="G371" s="9" t="str">
        <f>List1!G371</f>
        <v xml:space="preserve">          7.0 </v>
      </c>
      <c r="H371" s="9" t="str">
        <f>List1!H371</f>
        <v xml:space="preserve">             2.0 </v>
      </c>
      <c r="I371" s="9" t="str">
        <f>List1!I371</f>
        <v xml:space="preserve">          4.0 </v>
      </c>
      <c r="J371" s="9">
        <f>List1!J371</f>
        <v>45</v>
      </c>
      <c r="K371" s="9" t="str">
        <f>List1!K371</f>
        <v xml:space="preserve">                    </v>
      </c>
      <c r="L371" s="9" t="str">
        <f>List1!L371</f>
        <v xml:space="preserve">           7.0 </v>
      </c>
      <c r="M371" s="9" t="str">
        <f>IF(LEFT(List1!N371,2) = " N","-",LEFT(List1!N371,2))</f>
        <v xml:space="preserve"> 3</v>
      </c>
      <c r="N371" s="9" t="str">
        <f>IF(LEFT(List1!O371,2) = " N","-",LEFT(List1!O371,2))</f>
        <v xml:space="preserve"> 5</v>
      </c>
      <c r="O371" s="9" t="str">
        <f>IF(LEFT(List1!P371,2) = " N","-",LEFT(List1!P371,2))</f>
        <v xml:space="preserve"> 5</v>
      </c>
      <c r="P371" s="9" t="str">
        <f>IF(LEFT(List1!Q371,2) = " N","-",LEFT(List1!Q371,2))</f>
        <v xml:space="preserve"> 3</v>
      </c>
      <c r="Q371" s="9" t="str">
        <f>IF(LEFT(List1!R371,2) = " N","-",LEFT(List1!R371,2))</f>
        <v xml:space="preserve"> 5</v>
      </c>
      <c r="R371" s="9" t="str">
        <f>IF(LEFT(List1!S371,2) = " N","-",LEFT(List1!S371,2))</f>
        <v xml:space="preserve"> 3</v>
      </c>
      <c r="S371" s="9" t="str">
        <f>IF(LEFT(List1!T371,2) = " N","-",LEFT(List1!T371,2))</f>
        <v xml:space="preserve"> 5</v>
      </c>
      <c r="T371" s="9" t="str">
        <f>IF(LEFT(List1!U371,2) = " N","-",LEFT(List1!U371,2))</f>
        <v xml:space="preserve"> 5</v>
      </c>
      <c r="U371" s="9" t="str">
        <f>IF(LEFT(List1!V371,2) = " N","-",LEFT(List1!V371,2))</f>
        <v>0</v>
      </c>
      <c r="V371" s="9" t="str">
        <f>IF(LEFT(List1!W371,2) = " N","-",LEFT(List1!W371,2))</f>
        <v xml:space="preserve"> 4</v>
      </c>
      <c r="W371" s="15" t="str">
        <f>List1!X371</f>
        <v xml:space="preserve"> V současnosti bez opatření                 </v>
      </c>
      <c r="X371" s="11" t="str">
        <f>List1!Y371</f>
        <v xml:space="preserve"> </v>
      </c>
    </row>
    <row r="372" spans="1:24" x14ac:dyDescent="0.25">
      <c r="A372" s="9">
        <f>List1!A372</f>
        <v>506</v>
      </c>
      <c r="B372" s="9">
        <f>List1!B372</f>
        <v>769</v>
      </c>
      <c r="C372" s="10" t="str">
        <f>List1!C372</f>
        <v xml:space="preserve"> Picea abies                                                                              </v>
      </c>
      <c r="D372" s="9" t="str">
        <f>List1!D372</f>
        <v xml:space="preserve"> Strom, skupina stromu </v>
      </c>
      <c r="E372" s="9" t="str">
        <f>LEFT(List1!E372,7)</f>
        <v xml:space="preserve">       </v>
      </c>
      <c r="F372" s="9">
        <f>List1!F372</f>
        <v>1</v>
      </c>
      <c r="G372" s="9" t="str">
        <f>List1!G372</f>
        <v xml:space="preserve">          7.0 </v>
      </c>
      <c r="H372" s="9" t="str">
        <f>List1!H372</f>
        <v xml:space="preserve">             2.0 </v>
      </c>
      <c r="I372" s="9" t="str">
        <f>List1!I372</f>
        <v xml:space="preserve">          4.0 </v>
      </c>
      <c r="J372" s="9">
        <f>List1!J372</f>
        <v>46</v>
      </c>
      <c r="K372" s="9" t="str">
        <f>List1!K372</f>
        <v xml:space="preserve">                    </v>
      </c>
      <c r="L372" s="9" t="str">
        <f>List1!L372</f>
        <v xml:space="preserve">           7.0 </v>
      </c>
      <c r="M372" s="9" t="str">
        <f>IF(LEFT(List1!N372,2) = " N","-",LEFT(List1!N372,2))</f>
        <v xml:space="preserve"> 3</v>
      </c>
      <c r="N372" s="9" t="str">
        <f>IF(LEFT(List1!O372,2) = " N","-",LEFT(List1!O372,2))</f>
        <v xml:space="preserve"> 5</v>
      </c>
      <c r="O372" s="9" t="str">
        <f>IF(LEFT(List1!P372,2) = " N","-",LEFT(List1!P372,2))</f>
        <v xml:space="preserve"> 5</v>
      </c>
      <c r="P372" s="9" t="str">
        <f>IF(LEFT(List1!Q372,2) = " N","-",LEFT(List1!Q372,2))</f>
        <v xml:space="preserve"> 3</v>
      </c>
      <c r="Q372" s="9" t="str">
        <f>IF(LEFT(List1!R372,2) = " N","-",LEFT(List1!R372,2))</f>
        <v xml:space="preserve"> 5</v>
      </c>
      <c r="R372" s="9" t="str">
        <f>IF(LEFT(List1!S372,2) = " N","-",LEFT(List1!S372,2))</f>
        <v xml:space="preserve"> 3</v>
      </c>
      <c r="S372" s="9" t="str">
        <f>IF(LEFT(List1!T372,2) = " N","-",LEFT(List1!T372,2))</f>
        <v xml:space="preserve"> 5</v>
      </c>
      <c r="T372" s="9" t="str">
        <f>IF(LEFT(List1!U372,2) = " N","-",LEFT(List1!U372,2))</f>
        <v xml:space="preserve"> 5</v>
      </c>
      <c r="U372" s="9" t="str">
        <f>IF(LEFT(List1!V372,2) = " N","-",LEFT(List1!V372,2))</f>
        <v>0</v>
      </c>
      <c r="V372" s="9" t="str">
        <f>IF(LEFT(List1!W372,2) = " N","-",LEFT(List1!W372,2))</f>
        <v xml:space="preserve"> 4</v>
      </c>
      <c r="W372" s="15" t="str">
        <f>List1!X372</f>
        <v xml:space="preserve"> V současnosti bez opatření                 </v>
      </c>
      <c r="X372" s="11" t="str">
        <f>List1!Y372</f>
        <v xml:space="preserve"> </v>
      </c>
    </row>
    <row r="373" spans="1:24" x14ac:dyDescent="0.25">
      <c r="A373" s="9">
        <f>List1!A373</f>
        <v>508</v>
      </c>
      <c r="B373" s="9">
        <f>List1!B373</f>
        <v>771</v>
      </c>
      <c r="C373" s="10" t="str">
        <f>List1!C373</f>
        <v xml:space="preserve"> Picea abies                                                                              </v>
      </c>
      <c r="D373" s="9" t="str">
        <f>List1!D373</f>
        <v xml:space="preserve"> Strom, skupina stromu </v>
      </c>
      <c r="E373" s="9" t="str">
        <f>LEFT(List1!E373,7)</f>
        <v xml:space="preserve">       </v>
      </c>
      <c r="F373" s="9">
        <f>List1!F373</f>
        <v>1</v>
      </c>
      <c r="G373" s="9" t="str">
        <f>List1!G373</f>
        <v xml:space="preserve">          0.5 </v>
      </c>
      <c r="H373" s="9" t="str">
        <f>List1!H373</f>
        <v xml:space="preserve">             0.0 </v>
      </c>
      <c r="I373" s="9" t="str">
        <f>List1!I373</f>
        <v xml:space="preserve">          0.5 </v>
      </c>
      <c r="J373" s="9">
        <f>List1!J373</f>
        <v>6</v>
      </c>
      <c r="K373" s="9" t="str">
        <f>List1!K373</f>
        <v xml:space="preserve">                    </v>
      </c>
      <c r="L373" s="9" t="str">
        <f>List1!L373</f>
        <v xml:space="preserve">           1.0 </v>
      </c>
      <c r="M373" s="9" t="str">
        <f>IF(LEFT(List1!N373,2) = " N","-",LEFT(List1!N373,2))</f>
        <v xml:space="preserve"> 1</v>
      </c>
      <c r="N373" s="9" t="str">
        <f>IF(LEFT(List1!O373,2) = " N","-",LEFT(List1!O373,2))</f>
        <v xml:space="preserve"> 4</v>
      </c>
      <c r="O373" s="9" t="str">
        <f>IF(LEFT(List1!P373,2) = " N","-",LEFT(List1!P373,2))</f>
        <v xml:space="preserve"> 4</v>
      </c>
      <c r="P373" s="9" t="str">
        <f>IF(LEFT(List1!Q373,2) = " N","-",LEFT(List1!Q373,2))</f>
        <v xml:space="preserve"> 3</v>
      </c>
      <c r="Q373" s="9" t="str">
        <f>IF(LEFT(List1!R373,2) = " N","-",LEFT(List1!R373,2))</f>
        <v xml:space="preserve"> 5</v>
      </c>
      <c r="R373" s="9" t="str">
        <f>IF(LEFT(List1!S373,2) = " N","-",LEFT(List1!S373,2))</f>
        <v xml:space="preserve"> 3</v>
      </c>
      <c r="S373" s="9" t="str">
        <f>IF(LEFT(List1!T373,2) = " N","-",LEFT(List1!T373,2))</f>
        <v xml:space="preserve"> 5</v>
      </c>
      <c r="T373" s="9" t="str">
        <f>IF(LEFT(List1!U373,2) = " N","-",LEFT(List1!U373,2))</f>
        <v xml:space="preserve"> 5</v>
      </c>
      <c r="U373" s="9" t="str">
        <f>IF(LEFT(List1!V373,2) = " N","-",LEFT(List1!V373,2))</f>
        <v>0</v>
      </c>
      <c r="V373" s="9" t="str">
        <f>IF(LEFT(List1!W373,2) = " N","-",LEFT(List1!W373,2))</f>
        <v xml:space="preserve"> 4</v>
      </c>
      <c r="W373" s="15" t="str">
        <f>List1!X373</f>
        <v xml:space="preserve"> V současnosti bez opatření                 </v>
      </c>
      <c r="X373" s="11" t="str">
        <f>List1!Y373</f>
        <v xml:space="preserve"> </v>
      </c>
    </row>
    <row r="374" spans="1:24" x14ac:dyDescent="0.25">
      <c r="A374" s="9">
        <f>List1!A374</f>
        <v>510</v>
      </c>
      <c r="B374" s="9">
        <f>List1!B374</f>
        <v>773</v>
      </c>
      <c r="C374" s="10" t="str">
        <f>List1!C374</f>
        <v xml:space="preserve"> Salix matsudana 'Tortuosa'                                                               </v>
      </c>
      <c r="D374" s="9" t="str">
        <f>List1!D374</f>
        <v xml:space="preserve"> Strom, skupina stromu </v>
      </c>
      <c r="E374" s="9" t="str">
        <f>LEFT(List1!E374,7)</f>
        <v xml:space="preserve">       </v>
      </c>
      <c r="F374" s="9">
        <f>List1!F374</f>
        <v>1</v>
      </c>
      <c r="G374" s="9" t="str">
        <f>List1!G374</f>
        <v xml:space="preserve">          1.0 </v>
      </c>
      <c r="H374" s="9" t="str">
        <f>List1!H374</f>
        <v xml:space="preserve">             0.2 </v>
      </c>
      <c r="I374" s="9" t="str">
        <f>List1!I374</f>
        <v xml:space="preserve">          0.5 </v>
      </c>
      <c r="J374" s="9">
        <f>List1!J374</f>
        <v>24</v>
      </c>
      <c r="K374" s="9" t="str">
        <f>List1!K374</f>
        <v xml:space="preserve">                    </v>
      </c>
      <c r="L374" s="9" t="str">
        <f>List1!L374</f>
        <v xml:space="preserve">           4.0 </v>
      </c>
      <c r="M374" s="9" t="str">
        <f>IF(LEFT(List1!N374,2) = " N","-",LEFT(List1!N374,2))</f>
        <v xml:space="preserve"> 4</v>
      </c>
      <c r="N374" s="9" t="str">
        <f>IF(LEFT(List1!O374,2) = " N","-",LEFT(List1!O374,2))</f>
        <v xml:space="preserve"> 3</v>
      </c>
      <c r="O374" s="9" t="str">
        <f>IF(LEFT(List1!P374,2) = " N","-",LEFT(List1!P374,2))</f>
        <v xml:space="preserve"> 2</v>
      </c>
      <c r="P374" s="9" t="str">
        <f>IF(LEFT(List1!Q374,2) = " N","-",LEFT(List1!Q374,2))</f>
        <v xml:space="preserve"> 2</v>
      </c>
      <c r="Q374" s="9" t="str">
        <f>IF(LEFT(List1!R374,2) = " N","-",LEFT(List1!R374,2))</f>
        <v xml:space="preserve"> 5</v>
      </c>
      <c r="R374" s="9" t="str">
        <f>IF(LEFT(List1!S374,2) = " N","-",LEFT(List1!S374,2))</f>
        <v xml:space="preserve"> 3</v>
      </c>
      <c r="S374" s="9" t="str">
        <f>IF(LEFT(List1!T374,2) = " N","-",LEFT(List1!T374,2))</f>
        <v xml:space="preserve"> 5</v>
      </c>
      <c r="T374" s="9" t="str">
        <f>IF(LEFT(List1!U374,2) = " N","-",LEFT(List1!U374,2))</f>
        <v xml:space="preserve"> 1</v>
      </c>
      <c r="U374" s="9" t="str">
        <f>IF(LEFT(List1!V374,2) = " N","-",LEFT(List1!V374,2))</f>
        <v>10</v>
      </c>
      <c r="V374" s="9" t="str">
        <f>IF(LEFT(List1!W374,2) = " N","-",LEFT(List1!W374,2))</f>
        <v xml:space="preserve"> 2</v>
      </c>
      <c r="W374" s="15" t="str">
        <f>List1!X374</f>
        <v xml:space="preserve"> V současnosti bez opatření                 </v>
      </c>
      <c r="X374" s="11" t="str">
        <f>List1!Y374</f>
        <v xml:space="preserve"> </v>
      </c>
    </row>
    <row r="375" spans="1:24" x14ac:dyDescent="0.25">
      <c r="A375" s="9">
        <f>List1!A375</f>
        <v>511</v>
      </c>
      <c r="B375" s="9">
        <f>List1!B375</f>
        <v>774</v>
      </c>
      <c r="C375" s="10" t="str">
        <f>List1!C375</f>
        <v xml:space="preserve"> Salix matsudana 'Tortuosa'                                                               </v>
      </c>
      <c r="D375" s="9" t="str">
        <f>List1!D375</f>
        <v xml:space="preserve"> Strom, skupina stromu </v>
      </c>
      <c r="E375" s="9" t="str">
        <f>LEFT(List1!E375,7)</f>
        <v xml:space="preserve">       </v>
      </c>
      <c r="F375" s="9">
        <f>List1!F375</f>
        <v>1</v>
      </c>
      <c r="G375" s="9" t="str">
        <f>List1!G375</f>
        <v xml:space="preserve">          1.0 </v>
      </c>
      <c r="H375" s="9" t="str">
        <f>List1!H375</f>
        <v xml:space="preserve">             0.2 </v>
      </c>
      <c r="I375" s="9" t="str">
        <f>List1!I375</f>
        <v xml:space="preserve">          0.5 </v>
      </c>
      <c r="J375" s="9">
        <f>List1!J375</f>
        <v>24</v>
      </c>
      <c r="K375" s="9" t="str">
        <f>List1!K375</f>
        <v xml:space="preserve">                    </v>
      </c>
      <c r="L375" s="9" t="str">
        <f>List1!L375</f>
        <v xml:space="preserve">           4.0 </v>
      </c>
      <c r="M375" s="9" t="str">
        <f>IF(LEFT(List1!N375,2) = " N","-",LEFT(List1!N375,2))</f>
        <v xml:space="preserve"> 4</v>
      </c>
      <c r="N375" s="9" t="str">
        <f>IF(LEFT(List1!O375,2) = " N","-",LEFT(List1!O375,2))</f>
        <v xml:space="preserve"> 3</v>
      </c>
      <c r="O375" s="9" t="str">
        <f>IF(LEFT(List1!P375,2) = " N","-",LEFT(List1!P375,2))</f>
        <v xml:space="preserve"> 2</v>
      </c>
      <c r="P375" s="9" t="str">
        <f>IF(LEFT(List1!Q375,2) = " N","-",LEFT(List1!Q375,2))</f>
        <v xml:space="preserve"> 2</v>
      </c>
      <c r="Q375" s="9" t="str">
        <f>IF(LEFT(List1!R375,2) = " N","-",LEFT(List1!R375,2))</f>
        <v xml:space="preserve"> 5</v>
      </c>
      <c r="R375" s="9" t="str">
        <f>IF(LEFT(List1!S375,2) = " N","-",LEFT(List1!S375,2))</f>
        <v xml:space="preserve"> 3</v>
      </c>
      <c r="S375" s="9" t="str">
        <f>IF(LEFT(List1!T375,2) = " N","-",LEFT(List1!T375,2))</f>
        <v xml:space="preserve"> 5</v>
      </c>
      <c r="T375" s="9" t="str">
        <f>IF(LEFT(List1!U375,2) = " N","-",LEFT(List1!U375,2))</f>
        <v xml:space="preserve"> 1</v>
      </c>
      <c r="U375" s="9" t="str">
        <f>IF(LEFT(List1!V375,2) = " N","-",LEFT(List1!V375,2))</f>
        <v>10</v>
      </c>
      <c r="V375" s="9" t="str">
        <f>IF(LEFT(List1!W375,2) = " N","-",LEFT(List1!W375,2))</f>
        <v xml:space="preserve"> 2</v>
      </c>
      <c r="W375" s="15" t="str">
        <f>List1!X375</f>
        <v xml:space="preserve"> V současnosti bez opatření                 </v>
      </c>
      <c r="X375" s="11" t="str">
        <f>List1!Y375</f>
        <v xml:space="preserve"> </v>
      </c>
    </row>
    <row r="376" spans="1:24" x14ac:dyDescent="0.25">
      <c r="A376" s="9">
        <f>List1!A376</f>
        <v>512</v>
      </c>
      <c r="B376" s="9">
        <f>List1!B376</f>
        <v>775</v>
      </c>
      <c r="C376" s="10" t="str">
        <f>List1!C376</f>
        <v xml:space="preserve"> Salix matsudana 'Tortuosa'                                                               </v>
      </c>
      <c r="D376" s="9" t="str">
        <f>List1!D376</f>
        <v xml:space="preserve"> Strom, skupina stromu </v>
      </c>
      <c r="E376" s="9" t="str">
        <f>LEFT(List1!E376,7)</f>
        <v xml:space="preserve">       </v>
      </c>
      <c r="F376" s="9">
        <f>List1!F376</f>
        <v>1</v>
      </c>
      <c r="G376" s="9" t="str">
        <f>List1!G376</f>
        <v xml:space="preserve">          0.5 </v>
      </c>
      <c r="H376" s="9" t="str">
        <f>List1!H376</f>
        <v xml:space="preserve">             0.2 </v>
      </c>
      <c r="I376" s="9" t="str">
        <f>List1!I376</f>
        <v xml:space="preserve">          0.5 </v>
      </c>
      <c r="J376" s="9">
        <f>List1!J376</f>
        <v>21</v>
      </c>
      <c r="K376" s="9" t="str">
        <f>List1!K376</f>
        <v xml:space="preserve">                    </v>
      </c>
      <c r="L376" s="9" t="str">
        <f>List1!L376</f>
        <v xml:space="preserve">           3.0 </v>
      </c>
      <c r="M376" s="9" t="str">
        <f>IF(LEFT(List1!N376,2) = " N","-",LEFT(List1!N376,2))</f>
        <v xml:space="preserve"> 4</v>
      </c>
      <c r="N376" s="9" t="str">
        <f>IF(LEFT(List1!O376,2) = " N","-",LEFT(List1!O376,2))</f>
        <v xml:space="preserve"> 3</v>
      </c>
      <c r="O376" s="9" t="str">
        <f>IF(LEFT(List1!P376,2) = " N","-",LEFT(List1!P376,2))</f>
        <v xml:space="preserve"> 2</v>
      </c>
      <c r="P376" s="9" t="str">
        <f>IF(LEFT(List1!Q376,2) = " N","-",LEFT(List1!Q376,2))</f>
        <v xml:space="preserve"> 2</v>
      </c>
      <c r="Q376" s="9" t="str">
        <f>IF(LEFT(List1!R376,2) = " N","-",LEFT(List1!R376,2))</f>
        <v xml:space="preserve"> 5</v>
      </c>
      <c r="R376" s="9" t="str">
        <f>IF(LEFT(List1!S376,2) = " N","-",LEFT(List1!S376,2))</f>
        <v xml:space="preserve"> 3</v>
      </c>
      <c r="S376" s="9" t="str">
        <f>IF(LEFT(List1!T376,2) = " N","-",LEFT(List1!T376,2))</f>
        <v xml:space="preserve"> 5</v>
      </c>
      <c r="T376" s="9" t="str">
        <f>IF(LEFT(List1!U376,2) = " N","-",LEFT(List1!U376,2))</f>
        <v xml:space="preserve"> 1</v>
      </c>
      <c r="U376" s="9" t="str">
        <f>IF(LEFT(List1!V376,2) = " N","-",LEFT(List1!V376,2))</f>
        <v>10</v>
      </c>
      <c r="V376" s="9" t="str">
        <f>IF(LEFT(List1!W376,2) = " N","-",LEFT(List1!W376,2))</f>
        <v xml:space="preserve"> 2</v>
      </c>
      <c r="W376" s="15" t="str">
        <f>List1!X376</f>
        <v xml:space="preserve"> V současnosti bez opatření                 </v>
      </c>
      <c r="X376" s="11" t="str">
        <f>List1!Y376</f>
        <v xml:space="preserve"> </v>
      </c>
    </row>
    <row r="377" spans="1:24" x14ac:dyDescent="0.25">
      <c r="A377" s="9">
        <f>List1!A377</f>
        <v>518</v>
      </c>
      <c r="B377" s="9">
        <f>List1!B377</f>
        <v>781</v>
      </c>
      <c r="C377" s="10" t="str">
        <f>List1!C377</f>
        <v xml:space="preserve"> Salix matsudana 'Tortuosa'                                                               </v>
      </c>
      <c r="D377" s="9" t="str">
        <f>List1!D377</f>
        <v xml:space="preserve"> Strom, skupina stromu </v>
      </c>
      <c r="E377" s="9" t="str">
        <f>LEFT(List1!E377,7)</f>
        <v xml:space="preserve">       </v>
      </c>
      <c r="F377" s="9">
        <f>List1!F377</f>
        <v>1</v>
      </c>
      <c r="G377" s="9" t="str">
        <f>List1!G377</f>
        <v xml:space="preserve">          2.5 </v>
      </c>
      <c r="H377" s="9" t="str">
        <f>List1!H377</f>
        <v xml:space="preserve">             1.5 </v>
      </c>
      <c r="I377" s="9" t="str">
        <f>List1!I377</f>
        <v xml:space="preserve">          2.0 </v>
      </c>
      <c r="J377" s="9">
        <f>List1!J377</f>
        <v>52</v>
      </c>
      <c r="K377" s="9" t="str">
        <f>List1!K377</f>
        <v xml:space="preserve">                    </v>
      </c>
      <c r="L377" s="9" t="str">
        <f>List1!L377</f>
        <v xml:space="preserve">           8.0 </v>
      </c>
      <c r="M377" s="9" t="str">
        <f>IF(LEFT(List1!N377,2) = " N","-",LEFT(List1!N377,2))</f>
        <v xml:space="preserve"> 4</v>
      </c>
      <c r="N377" s="9" t="str">
        <f>IF(LEFT(List1!O377,2) = " N","-",LEFT(List1!O377,2))</f>
        <v xml:space="preserve"> 4</v>
      </c>
      <c r="O377" s="9" t="str">
        <f>IF(LEFT(List1!P377,2) = " N","-",LEFT(List1!P377,2))</f>
        <v xml:space="preserve"> 5</v>
      </c>
      <c r="P377" s="9" t="str">
        <f>IF(LEFT(List1!Q377,2) = " N","-",LEFT(List1!Q377,2))</f>
        <v xml:space="preserve"> 3</v>
      </c>
      <c r="Q377" s="9" t="str">
        <f>IF(LEFT(List1!R377,2) = " N","-",LEFT(List1!R377,2))</f>
        <v xml:space="preserve"> 4</v>
      </c>
      <c r="R377" s="9" t="str">
        <f>IF(LEFT(List1!S377,2) = " N","-",LEFT(List1!S377,2))</f>
        <v xml:space="preserve"> 3</v>
      </c>
      <c r="S377" s="9" t="str">
        <f>IF(LEFT(List1!T377,2) = " N","-",LEFT(List1!T377,2))</f>
        <v xml:space="preserve"> 4</v>
      </c>
      <c r="T377" s="9" t="str">
        <f>IF(LEFT(List1!U377,2) = " N","-",LEFT(List1!U377,2))</f>
        <v xml:space="preserve"> 4</v>
      </c>
      <c r="U377" s="9" t="str">
        <f>IF(LEFT(List1!V377,2) = " N","-",LEFT(List1!V377,2))</f>
        <v>0</v>
      </c>
      <c r="V377" s="9" t="str">
        <f>IF(LEFT(List1!W377,2) = " N","-",LEFT(List1!W377,2))</f>
        <v xml:space="preserve"> 3</v>
      </c>
      <c r="W377" s="15" t="str">
        <f>List1!X377</f>
        <v xml:space="preserve"> V současnosti bez opatření                 </v>
      </c>
      <c r="X377" s="11" t="str">
        <f>List1!Y377</f>
        <v xml:space="preserve"> </v>
      </c>
    </row>
    <row r="378" spans="1:24" x14ac:dyDescent="0.25">
      <c r="A378" s="9">
        <f>List1!A378</f>
        <v>520</v>
      </c>
      <c r="B378" s="9">
        <f>List1!B378</f>
        <v>783</v>
      </c>
      <c r="C378" s="10" t="str">
        <f>List1!C378</f>
        <v xml:space="preserve"> Thuja plicata                                                                            </v>
      </c>
      <c r="D378" s="9" t="str">
        <f>List1!D378</f>
        <v xml:space="preserve"> Strom, skupina stromu </v>
      </c>
      <c r="E378" s="9" t="str">
        <f>LEFT(List1!E378,7)</f>
        <v xml:space="preserve">       </v>
      </c>
      <c r="F378" s="9">
        <f>List1!F378</f>
        <v>1</v>
      </c>
      <c r="G378" s="9" t="str">
        <f>List1!G378</f>
        <v xml:space="preserve">          8.5 </v>
      </c>
      <c r="H378" s="9" t="str">
        <f>List1!H378</f>
        <v xml:space="preserve">             1.5 </v>
      </c>
      <c r="I378" s="9" t="str">
        <f>List1!I378</f>
        <v xml:space="preserve">          4.0 </v>
      </c>
      <c r="J378" s="9">
        <f>List1!J378</f>
        <v>50</v>
      </c>
      <c r="K378" s="9" t="str">
        <f>List1!K378</f>
        <v xml:space="preserve"> 43, 43             </v>
      </c>
      <c r="L378" s="9" t="str">
        <f>List1!L378</f>
        <v xml:space="preserve">           8.0 </v>
      </c>
      <c r="M378" s="9" t="str">
        <f>IF(LEFT(List1!N378,2) = " N","-",LEFT(List1!N378,2))</f>
        <v xml:space="preserve"> 3</v>
      </c>
      <c r="N378" s="9" t="str">
        <f>IF(LEFT(List1!O378,2) = " N","-",LEFT(List1!O378,2))</f>
        <v xml:space="preserve"> 4</v>
      </c>
      <c r="O378" s="9" t="str">
        <f>IF(LEFT(List1!P378,2) = " N","-",LEFT(List1!P378,2))</f>
        <v xml:space="preserve"> 3</v>
      </c>
      <c r="P378" s="9" t="str">
        <f>IF(LEFT(List1!Q378,2) = " N","-",LEFT(List1!Q378,2))</f>
        <v xml:space="preserve"> 3</v>
      </c>
      <c r="Q378" s="9" t="str">
        <f>IF(LEFT(List1!R378,2) = " N","-",LEFT(List1!R378,2))</f>
        <v xml:space="preserve"> 4</v>
      </c>
      <c r="R378" s="9" t="str">
        <f>IF(LEFT(List1!S378,2) = " N","-",LEFT(List1!S378,2))</f>
        <v xml:space="preserve"> 3</v>
      </c>
      <c r="S378" s="9" t="str">
        <f>IF(LEFT(List1!T378,2) = " N","-",LEFT(List1!T378,2))</f>
        <v xml:space="preserve"> 4</v>
      </c>
      <c r="T378" s="9" t="str">
        <f>IF(LEFT(List1!U378,2) = " N","-",LEFT(List1!U378,2))</f>
        <v xml:space="preserve"> 5</v>
      </c>
      <c r="U378" s="9" t="str">
        <f>IF(LEFT(List1!V378,2) = " N","-",LEFT(List1!V378,2))</f>
        <v>20</v>
      </c>
      <c r="V378" s="9" t="str">
        <f>IF(LEFT(List1!W378,2) = " N","-",LEFT(List1!W378,2))</f>
        <v xml:space="preserve"> 4</v>
      </c>
      <c r="W378" s="15" t="str">
        <f>List1!X378</f>
        <v xml:space="preserve"> V současnosti bez opatření                 </v>
      </c>
      <c r="X378" s="11" t="str">
        <f>List1!Y378</f>
        <v xml:space="preserve"> </v>
      </c>
    </row>
    <row r="379" spans="1:24" x14ac:dyDescent="0.25">
      <c r="A379" s="9">
        <f>List1!A379</f>
        <v>521</v>
      </c>
      <c r="B379" s="9">
        <f>List1!B379</f>
        <v>784</v>
      </c>
      <c r="C379" s="10" t="str">
        <f>List1!C379</f>
        <v xml:space="preserve"> Picea pungens                                                                            </v>
      </c>
      <c r="D379" s="9" t="str">
        <f>List1!D379</f>
        <v xml:space="preserve"> Strom, skupina stromu </v>
      </c>
      <c r="E379" s="9" t="str">
        <f>LEFT(List1!E379,7)</f>
        <v xml:space="preserve">       </v>
      </c>
      <c r="F379" s="9">
        <f>List1!F379</f>
        <v>1</v>
      </c>
      <c r="G379" s="9" t="str">
        <f>List1!G379</f>
        <v xml:space="preserve">         11.5 </v>
      </c>
      <c r="H379" s="9" t="str">
        <f>List1!H379</f>
        <v xml:space="preserve">             3.0 </v>
      </c>
      <c r="I379" s="9" t="str">
        <f>List1!I379</f>
        <v xml:space="preserve">          6.0 </v>
      </c>
      <c r="J379" s="9">
        <f>List1!J379</f>
        <v>127</v>
      </c>
      <c r="K379" s="9" t="str">
        <f>List1!K379</f>
        <v xml:space="preserve">                    </v>
      </c>
      <c r="L379" s="9" t="str">
        <f>List1!L379</f>
        <v xml:space="preserve">          20.0 </v>
      </c>
      <c r="M379" s="9" t="str">
        <f>IF(LEFT(List1!N379,2) = " N","-",LEFT(List1!N379,2))</f>
        <v xml:space="preserve"> 4</v>
      </c>
      <c r="N379" s="9" t="str">
        <f>IF(LEFT(List1!O379,2) = " N","-",LEFT(List1!O379,2))</f>
        <v xml:space="preserve"> 5</v>
      </c>
      <c r="O379" s="9" t="str">
        <f>IF(LEFT(List1!P379,2) = " N","-",LEFT(List1!P379,2))</f>
        <v xml:space="preserve"> 4</v>
      </c>
      <c r="P379" s="9" t="str">
        <f>IF(LEFT(List1!Q379,2) = " N","-",LEFT(List1!Q379,2))</f>
        <v xml:space="preserve"> 3</v>
      </c>
      <c r="Q379" s="9" t="str">
        <f>IF(LEFT(List1!R379,2) = " N","-",LEFT(List1!R379,2))</f>
        <v xml:space="preserve"> 5</v>
      </c>
      <c r="R379" s="9" t="str">
        <f>IF(LEFT(List1!S379,2) = " N","-",LEFT(List1!S379,2))</f>
        <v xml:space="preserve"> 3</v>
      </c>
      <c r="S379" s="9" t="str">
        <f>IF(LEFT(List1!T379,2) = " N","-",LEFT(List1!T379,2))</f>
        <v xml:space="preserve"> 5</v>
      </c>
      <c r="T379" s="9" t="str">
        <f>IF(LEFT(List1!U379,2) = " N","-",LEFT(List1!U379,2))</f>
        <v xml:space="preserve"> 5</v>
      </c>
      <c r="U379" s="9" t="str">
        <f>IF(LEFT(List1!V379,2) = " N","-",LEFT(List1!V379,2))</f>
        <v>0</v>
      </c>
      <c r="V379" s="9" t="str">
        <f>IF(LEFT(List1!W379,2) = " N","-",LEFT(List1!W379,2))</f>
        <v xml:space="preserve"> 5</v>
      </c>
      <c r="W379" s="15" t="str">
        <f>List1!X379</f>
        <v xml:space="preserve"> V současnosti bez opatření                 </v>
      </c>
      <c r="X379" s="11" t="str">
        <f>List1!Y379</f>
        <v xml:space="preserve"> </v>
      </c>
    </row>
    <row r="380" spans="1:24" x14ac:dyDescent="0.25">
      <c r="A380" s="9">
        <f>List1!A380</f>
        <v>524</v>
      </c>
      <c r="B380" s="9">
        <f>List1!B380</f>
        <v>787</v>
      </c>
      <c r="C380" s="10" t="str">
        <f>List1!C380</f>
        <v xml:space="preserve"> Rhus typhina                                                                             </v>
      </c>
      <c r="D380" s="9" t="str">
        <f>List1!D380</f>
        <v xml:space="preserve"> Strom, skupina stromu </v>
      </c>
      <c r="E380" s="9" t="str">
        <f>LEFT(List1!E380,7)</f>
        <v xml:space="preserve">       </v>
      </c>
      <c r="F380" s="9">
        <f>List1!F380</f>
        <v>2</v>
      </c>
      <c r="G380" s="9" t="str">
        <f>List1!G380</f>
        <v xml:space="preserve">          5.5 </v>
      </c>
      <c r="H380" s="9" t="str">
        <f>List1!H380</f>
        <v xml:space="preserve">             0.5 </v>
      </c>
      <c r="I380" s="9" t="str">
        <f>List1!I380</f>
        <v xml:space="preserve">          6.0 </v>
      </c>
      <c r="J380" s="9">
        <f>List1!J380</f>
        <v>56</v>
      </c>
      <c r="K380" s="9" t="str">
        <f>List1!K380</f>
        <v xml:space="preserve"> 51, 46             </v>
      </c>
      <c r="L380" s="9" t="str">
        <f>List1!L380</f>
        <v xml:space="preserve">           9.0 </v>
      </c>
      <c r="M380" s="9" t="str">
        <f>IF(LEFT(List1!N380,2) = " N","-",LEFT(List1!N380,2))</f>
        <v xml:space="preserve"> 4</v>
      </c>
      <c r="N380" s="9" t="str">
        <f>IF(LEFT(List1!O380,2) = " N","-",LEFT(List1!O380,2))</f>
        <v xml:space="preserve"> 3</v>
      </c>
      <c r="O380" s="9" t="str">
        <f>IF(LEFT(List1!P380,2) = " N","-",LEFT(List1!P380,2))</f>
        <v xml:space="preserve"> 3</v>
      </c>
      <c r="P380" s="9" t="str">
        <f>IF(LEFT(List1!Q380,2) = " N","-",LEFT(List1!Q380,2))</f>
        <v xml:space="preserve"> 2</v>
      </c>
      <c r="Q380" s="9" t="str">
        <f>IF(LEFT(List1!R380,2) = " N","-",LEFT(List1!R380,2))</f>
        <v xml:space="preserve"> 3</v>
      </c>
      <c r="R380" s="9" t="str">
        <f>IF(LEFT(List1!S380,2) = " N","-",LEFT(List1!S380,2))</f>
        <v xml:space="preserve"> 3</v>
      </c>
      <c r="S380" s="9" t="str">
        <f>IF(LEFT(List1!T380,2) = " N","-",LEFT(List1!T380,2))</f>
        <v xml:space="preserve"> 3</v>
      </c>
      <c r="T380" s="9" t="str">
        <f>IF(LEFT(List1!U380,2) = " N","-",LEFT(List1!U380,2))</f>
        <v xml:space="preserve"> 4</v>
      </c>
      <c r="U380" s="9" t="str">
        <f>IF(LEFT(List1!V380,2) = " N","-",LEFT(List1!V380,2))</f>
        <v>40</v>
      </c>
      <c r="V380" s="9" t="str">
        <f>IF(LEFT(List1!W380,2) = " N","-",LEFT(List1!W380,2))</f>
        <v xml:space="preserve"> 3</v>
      </c>
      <c r="W380" s="15" t="str">
        <f>List1!X380</f>
        <v xml:space="preserve"> V současnosti bez opatření                 </v>
      </c>
      <c r="X380" s="11" t="str">
        <f>List1!Y380</f>
        <v xml:space="preserve"> </v>
      </c>
    </row>
    <row r="381" spans="1:24" x14ac:dyDescent="0.25">
      <c r="A381" s="9">
        <f>List1!A381</f>
        <v>525</v>
      </c>
      <c r="B381" s="9">
        <f>List1!B381</f>
        <v>788</v>
      </c>
      <c r="C381" s="10" t="str">
        <f>List1!C381</f>
        <v xml:space="preserve"> Rhus typhina                                                                             </v>
      </c>
      <c r="D381" s="9" t="str">
        <f>List1!D381</f>
        <v xml:space="preserve"> Strom, skupina stromu </v>
      </c>
      <c r="E381" s="9" t="str">
        <f>LEFT(List1!E381,7)</f>
        <v xml:space="preserve">       </v>
      </c>
      <c r="F381" s="9">
        <f>List1!F381</f>
        <v>2</v>
      </c>
      <c r="G381" s="9" t="str">
        <f>List1!G381</f>
        <v xml:space="preserve">          6.0 </v>
      </c>
      <c r="H381" s="9" t="str">
        <f>List1!H381</f>
        <v xml:space="preserve">             1.0 </v>
      </c>
      <c r="I381" s="9" t="str">
        <f>List1!I381</f>
        <v xml:space="preserve">          6.0 </v>
      </c>
      <c r="J381" s="9">
        <f>List1!J381</f>
        <v>68</v>
      </c>
      <c r="K381" s="9" t="str">
        <f>List1!K381</f>
        <v xml:space="preserve">                    </v>
      </c>
      <c r="L381" s="9" t="str">
        <f>List1!L381</f>
        <v xml:space="preserve">          11.0 </v>
      </c>
      <c r="M381" s="9" t="str">
        <f>IF(LEFT(List1!N381,2) = " N","-",LEFT(List1!N381,2))</f>
        <v xml:space="preserve"> 4</v>
      </c>
      <c r="N381" s="9" t="str">
        <f>IF(LEFT(List1!O381,2) = " N","-",LEFT(List1!O381,2))</f>
        <v xml:space="preserve"> 3</v>
      </c>
      <c r="O381" s="9" t="str">
        <f>IF(LEFT(List1!P381,2) = " N","-",LEFT(List1!P381,2))</f>
        <v xml:space="preserve"> 3</v>
      </c>
      <c r="P381" s="9" t="str">
        <f>IF(LEFT(List1!Q381,2) = " N","-",LEFT(List1!Q381,2))</f>
        <v xml:space="preserve"> 2</v>
      </c>
      <c r="Q381" s="9" t="str">
        <f>IF(LEFT(List1!R381,2) = " N","-",LEFT(List1!R381,2))</f>
        <v xml:space="preserve"> 3</v>
      </c>
      <c r="R381" s="9" t="str">
        <f>IF(LEFT(List1!S381,2) = " N","-",LEFT(List1!S381,2))</f>
        <v xml:space="preserve"> 3</v>
      </c>
      <c r="S381" s="9" t="str">
        <f>IF(LEFT(List1!T381,2) = " N","-",LEFT(List1!T381,2))</f>
        <v xml:space="preserve"> 3</v>
      </c>
      <c r="T381" s="9" t="str">
        <f>IF(LEFT(List1!U381,2) = " N","-",LEFT(List1!U381,2))</f>
        <v xml:space="preserve"> 4</v>
      </c>
      <c r="U381" s="9" t="str">
        <f>IF(LEFT(List1!V381,2) = " N","-",LEFT(List1!V381,2))</f>
        <v>40</v>
      </c>
      <c r="V381" s="9" t="str">
        <f>IF(LEFT(List1!W381,2) = " N","-",LEFT(List1!W381,2))</f>
        <v xml:space="preserve"> 3</v>
      </c>
      <c r="W381" s="15" t="str">
        <f>List1!X381</f>
        <v xml:space="preserve"> V současnosti bez opatření                 </v>
      </c>
      <c r="X381" s="11" t="str">
        <f>List1!Y381</f>
        <v xml:space="preserve"> </v>
      </c>
    </row>
    <row r="382" spans="1:24" x14ac:dyDescent="0.25">
      <c r="A382" s="9">
        <f>List1!A382</f>
        <v>526</v>
      </c>
      <c r="B382" s="9">
        <f>List1!B382</f>
        <v>789</v>
      </c>
      <c r="C382" s="10" t="str">
        <f>List1!C382</f>
        <v xml:space="preserve"> Picea omorika                                                                            </v>
      </c>
      <c r="D382" s="9" t="str">
        <f>List1!D382</f>
        <v xml:space="preserve"> Strom, skupina stromu </v>
      </c>
      <c r="E382" s="9" t="str">
        <f>LEFT(List1!E382,7)</f>
        <v xml:space="preserve">       </v>
      </c>
      <c r="F382" s="9">
        <f>List1!F382</f>
        <v>1</v>
      </c>
      <c r="G382" s="9" t="str">
        <f>List1!G382</f>
        <v xml:space="preserve">          4.5 </v>
      </c>
      <c r="H382" s="9" t="str">
        <f>List1!H382</f>
        <v xml:space="preserve">             0.0 </v>
      </c>
      <c r="I382" s="9" t="str">
        <f>List1!I382</f>
        <v xml:space="preserve">          3.0 </v>
      </c>
      <c r="J382" s="9">
        <f>List1!J382</f>
        <v>25</v>
      </c>
      <c r="K382" s="9" t="str">
        <f>List1!K382</f>
        <v xml:space="preserve">                    </v>
      </c>
      <c r="L382" s="9" t="str">
        <f>List1!L382</f>
        <v xml:space="preserve">           4.0 </v>
      </c>
      <c r="M382" s="9" t="str">
        <f>IF(LEFT(List1!N382,2) = " N","-",LEFT(List1!N382,2))</f>
        <v xml:space="preserve"> 3</v>
      </c>
      <c r="N382" s="9" t="str">
        <f>IF(LEFT(List1!O382,2) = " N","-",LEFT(List1!O382,2))</f>
        <v xml:space="preserve"> 5</v>
      </c>
      <c r="O382" s="9" t="str">
        <f>IF(LEFT(List1!P382,2) = " N","-",LEFT(List1!P382,2))</f>
        <v xml:space="preserve"> 5</v>
      </c>
      <c r="P382" s="9" t="str">
        <f>IF(LEFT(List1!Q382,2) = " N","-",LEFT(List1!Q382,2))</f>
        <v xml:space="preserve"> 4</v>
      </c>
      <c r="Q382" s="9" t="str">
        <f>IF(LEFT(List1!R382,2) = " N","-",LEFT(List1!R382,2))</f>
        <v xml:space="preserve"> 5</v>
      </c>
      <c r="R382" s="9" t="str">
        <f>IF(LEFT(List1!S382,2) = " N","-",LEFT(List1!S382,2))</f>
        <v xml:space="preserve"> 3</v>
      </c>
      <c r="S382" s="9" t="str">
        <f>IF(LEFT(List1!T382,2) = " N","-",LEFT(List1!T382,2))</f>
        <v xml:space="preserve"> 5</v>
      </c>
      <c r="T382" s="9" t="str">
        <f>IF(LEFT(List1!U382,2) = " N","-",LEFT(List1!U382,2))</f>
        <v xml:space="preserve"> 5</v>
      </c>
      <c r="U382" s="9" t="str">
        <f>IF(LEFT(List1!V382,2) = " N","-",LEFT(List1!V382,2))</f>
        <v>0</v>
      </c>
      <c r="V382" s="9" t="str">
        <f>IF(LEFT(List1!W382,2) = " N","-",LEFT(List1!W382,2))</f>
        <v xml:space="preserve"> 5</v>
      </c>
      <c r="W382" s="15" t="str">
        <f>List1!X382</f>
        <v xml:space="preserve"> V současnosti bez opatření                 </v>
      </c>
      <c r="X382" s="11" t="str">
        <f>List1!Y382</f>
        <v xml:space="preserve"> </v>
      </c>
    </row>
    <row r="383" spans="1:24" x14ac:dyDescent="0.25">
      <c r="A383" s="9">
        <f>List1!A383</f>
        <v>527</v>
      </c>
      <c r="B383" s="9">
        <f>List1!B383</f>
        <v>790</v>
      </c>
      <c r="C383" s="10" t="str">
        <f>List1!C383</f>
        <v xml:space="preserve"> Pinus sylvestris                                                                         </v>
      </c>
      <c r="D383" s="9" t="str">
        <f>List1!D383</f>
        <v xml:space="preserve"> Strom, skupina stromu </v>
      </c>
      <c r="E383" s="9" t="str">
        <f>LEFT(List1!E383,7)</f>
        <v xml:space="preserve">       </v>
      </c>
      <c r="F383" s="9">
        <f>List1!F383</f>
        <v>1</v>
      </c>
      <c r="G383" s="9" t="str">
        <f>List1!G383</f>
        <v xml:space="preserve">          9.0 </v>
      </c>
      <c r="H383" s="9" t="str">
        <f>List1!H383</f>
        <v xml:space="preserve">             2.5 </v>
      </c>
      <c r="I383" s="9" t="str">
        <f>List1!I383</f>
        <v xml:space="preserve">          7.0 </v>
      </c>
      <c r="J383" s="9">
        <f>List1!J383</f>
        <v>101</v>
      </c>
      <c r="K383" s="9" t="str">
        <f>List1!K383</f>
        <v xml:space="preserve">                    </v>
      </c>
      <c r="L383" s="9" t="str">
        <f>List1!L383</f>
        <v xml:space="preserve">          16.0 </v>
      </c>
      <c r="M383" s="9" t="str">
        <f>IF(LEFT(List1!N383,2) = " N","-",LEFT(List1!N383,2))</f>
        <v xml:space="preserve"> 3</v>
      </c>
      <c r="N383" s="9" t="str">
        <f>IF(LEFT(List1!O383,2) = " N","-",LEFT(List1!O383,2))</f>
        <v xml:space="preserve"> 5</v>
      </c>
      <c r="O383" s="9" t="str">
        <f>IF(LEFT(List1!P383,2) = " N","-",LEFT(List1!P383,2))</f>
        <v xml:space="preserve"> 5</v>
      </c>
      <c r="P383" s="9" t="str">
        <f>IF(LEFT(List1!Q383,2) = " N","-",LEFT(List1!Q383,2))</f>
        <v xml:space="preserve"> 4</v>
      </c>
      <c r="Q383" s="9" t="str">
        <f>IF(LEFT(List1!R383,2) = " N","-",LEFT(List1!R383,2))</f>
        <v xml:space="preserve"> 5</v>
      </c>
      <c r="R383" s="9" t="str">
        <f>IF(LEFT(List1!S383,2) = " N","-",LEFT(List1!S383,2))</f>
        <v xml:space="preserve"> 3</v>
      </c>
      <c r="S383" s="9" t="str">
        <f>IF(LEFT(List1!T383,2) = " N","-",LEFT(List1!T383,2))</f>
        <v xml:space="preserve"> 5</v>
      </c>
      <c r="T383" s="9" t="str">
        <f>IF(LEFT(List1!U383,2) = " N","-",LEFT(List1!U383,2))</f>
        <v xml:space="preserve"> 3</v>
      </c>
      <c r="U383" s="9" t="str">
        <f>IF(LEFT(List1!V383,2) = " N","-",LEFT(List1!V383,2))</f>
        <v>0</v>
      </c>
      <c r="V383" s="9" t="str">
        <f>IF(LEFT(List1!W383,2) = " N","-",LEFT(List1!W383,2))</f>
        <v xml:space="preserve"> 4</v>
      </c>
      <c r="W383" s="15" t="str">
        <f>List1!X383</f>
        <v xml:space="preserve"> V současnosti bez opatření                 </v>
      </c>
      <c r="X383" s="11" t="str">
        <f>List1!Y383</f>
        <v xml:space="preserve"> </v>
      </c>
    </row>
    <row r="384" spans="1:24" x14ac:dyDescent="0.25">
      <c r="A384" s="9">
        <f>List1!A384</f>
        <v>532</v>
      </c>
      <c r="B384" s="9">
        <f>List1!B384</f>
        <v>795</v>
      </c>
      <c r="C384" s="10" t="str">
        <f>List1!C384</f>
        <v xml:space="preserve"> Hibiscus syriacus                                                                        </v>
      </c>
      <c r="D384" s="9" t="str">
        <f>List1!D384</f>
        <v xml:space="preserve"> Strom, skupina stromu </v>
      </c>
      <c r="E384" s="9" t="str">
        <f>LEFT(List1!E384,7)</f>
        <v xml:space="preserve">       </v>
      </c>
      <c r="F384" s="9">
        <f>List1!F384</f>
        <v>1</v>
      </c>
      <c r="G384" s="9" t="str">
        <f>List1!G384</f>
        <v xml:space="preserve">          1.0 </v>
      </c>
      <c r="H384" s="9" t="str">
        <f>List1!H384</f>
        <v xml:space="preserve">             0.0 </v>
      </c>
      <c r="I384" s="9" t="str">
        <f>List1!I384</f>
        <v xml:space="preserve">          1.0 </v>
      </c>
      <c r="J384" s="9">
        <f>List1!J384</f>
        <v>15</v>
      </c>
      <c r="K384" s="9" t="str">
        <f>List1!K384</f>
        <v xml:space="preserve"> 12, 10, 13         </v>
      </c>
      <c r="L384" s="9" t="str">
        <f>List1!L384</f>
        <v xml:space="preserve">           2.0 </v>
      </c>
      <c r="M384" s="9" t="str">
        <f>IF(LEFT(List1!N384,2) = " N","-",LEFT(List1!N384,2))</f>
        <v xml:space="preserve"> 4</v>
      </c>
      <c r="N384" s="9" t="str">
        <f>IF(LEFT(List1!O384,2) = " N","-",LEFT(List1!O384,2))</f>
        <v xml:space="preserve"> 3</v>
      </c>
      <c r="O384" s="9" t="str">
        <f>IF(LEFT(List1!P384,2) = " N","-",LEFT(List1!P384,2))</f>
        <v xml:space="preserve"> 2</v>
      </c>
      <c r="P384" s="9" t="str">
        <f>IF(LEFT(List1!Q384,2) = " N","-",LEFT(List1!Q384,2))</f>
        <v xml:space="preserve"> 2</v>
      </c>
      <c r="Q384" s="9" t="str">
        <f>IF(LEFT(List1!R384,2) = " N","-",LEFT(List1!R384,2))</f>
        <v xml:space="preserve"> 4</v>
      </c>
      <c r="R384" s="9" t="str">
        <f>IF(LEFT(List1!S384,2) = " N","-",LEFT(List1!S384,2))</f>
        <v xml:space="preserve"> 3</v>
      </c>
      <c r="S384" s="9" t="str">
        <f>IF(LEFT(List1!T384,2) = " N","-",LEFT(List1!T384,2))</f>
        <v xml:space="preserve"> 4</v>
      </c>
      <c r="T384" s="9" t="str">
        <f>IF(LEFT(List1!U384,2) = " N","-",LEFT(List1!U384,2))</f>
        <v xml:space="preserve"> 3</v>
      </c>
      <c r="U384" s="9" t="str">
        <f>IF(LEFT(List1!V384,2) = " N","-",LEFT(List1!V384,2))</f>
        <v>10</v>
      </c>
      <c r="V384" s="9" t="str">
        <f>IF(LEFT(List1!W384,2) = " N","-",LEFT(List1!W384,2))</f>
        <v xml:space="preserve"> 3</v>
      </c>
      <c r="W384" s="15" t="str">
        <f>List1!X384</f>
        <v xml:space="preserve"> V současnosti bez opatření                 </v>
      </c>
      <c r="X384" s="11" t="str">
        <f>List1!Y384</f>
        <v xml:space="preserve"> </v>
      </c>
    </row>
    <row r="385" spans="1:24" x14ac:dyDescent="0.25">
      <c r="A385" s="9">
        <f>List1!A385</f>
        <v>534</v>
      </c>
      <c r="B385" s="9">
        <f>List1!B385</f>
        <v>797</v>
      </c>
      <c r="C385" s="10" t="str">
        <f>List1!C385</f>
        <v xml:space="preserve"> Tilia cordata                                                                            </v>
      </c>
      <c r="D385" s="9" t="str">
        <f>List1!D385</f>
        <v xml:space="preserve"> Strom, skupina stromu </v>
      </c>
      <c r="E385" s="9" t="str">
        <f>LEFT(List1!E385,7)</f>
        <v xml:space="preserve">       </v>
      </c>
      <c r="F385" s="9">
        <f>List1!F385</f>
        <v>1</v>
      </c>
      <c r="G385" s="9" t="str">
        <f>List1!G385</f>
        <v xml:space="preserve">         16.0 </v>
      </c>
      <c r="H385" s="9" t="str">
        <f>List1!H385</f>
        <v xml:space="preserve">             3.0 </v>
      </c>
      <c r="I385" s="9" t="str">
        <f>List1!I385</f>
        <v xml:space="preserve">         10.0 </v>
      </c>
      <c r="J385" s="9">
        <f>List1!J385</f>
        <v>159</v>
      </c>
      <c r="K385" s="9" t="str">
        <f>List1!K385</f>
        <v xml:space="preserve">                    </v>
      </c>
      <c r="L385" s="9" t="str">
        <f>List1!L385</f>
        <v xml:space="preserve">          25.0 </v>
      </c>
      <c r="M385" s="9" t="str">
        <f>IF(LEFT(List1!N385,2) = " N","-",LEFT(List1!N385,2))</f>
        <v xml:space="preserve"> 4</v>
      </c>
      <c r="N385" s="9" t="str">
        <f>IF(LEFT(List1!O385,2) = " N","-",LEFT(List1!O385,2))</f>
        <v xml:space="preserve"> 4</v>
      </c>
      <c r="O385" s="9" t="str">
        <f>IF(LEFT(List1!P385,2) = " N","-",LEFT(List1!P385,2))</f>
        <v xml:space="preserve"> 4</v>
      </c>
      <c r="P385" s="9" t="str">
        <f>IF(LEFT(List1!Q385,2) = " N","-",LEFT(List1!Q385,2))</f>
        <v xml:space="preserve"> 5</v>
      </c>
      <c r="Q385" s="9" t="str">
        <f>IF(LEFT(List1!R385,2) = " N","-",LEFT(List1!R385,2))</f>
        <v xml:space="preserve"> 3</v>
      </c>
      <c r="R385" s="9" t="str">
        <f>IF(LEFT(List1!S385,2) = " N","-",LEFT(List1!S385,2))</f>
        <v xml:space="preserve"> 2</v>
      </c>
      <c r="S385" s="9" t="str">
        <f>IF(LEFT(List1!T385,2) = " N","-",LEFT(List1!T385,2))</f>
        <v xml:space="preserve"> 2</v>
      </c>
      <c r="T385" s="9" t="str">
        <f>IF(LEFT(List1!U385,2) = " N","-",LEFT(List1!U385,2))</f>
        <v xml:space="preserve"> 5</v>
      </c>
      <c r="U385" s="9" t="str">
        <f>IF(LEFT(List1!V385,2) = " N","-",LEFT(List1!V385,2))</f>
        <v>0</v>
      </c>
      <c r="V385" s="9" t="str">
        <f>IF(LEFT(List1!W385,2) = " N","-",LEFT(List1!W385,2))</f>
        <v xml:space="preserve"> 4</v>
      </c>
      <c r="W385" s="15" t="str">
        <f>List1!X385</f>
        <v xml:space="preserve"> V současnosti bez opatření                 </v>
      </c>
      <c r="X385" s="11" t="str">
        <f>List1!Y385</f>
        <v xml:space="preserve"> </v>
      </c>
    </row>
    <row r="386" spans="1:24" x14ac:dyDescent="0.25">
      <c r="A386" s="9">
        <f>List1!A386</f>
        <v>535</v>
      </c>
      <c r="B386" s="9">
        <f>List1!B386</f>
        <v>798</v>
      </c>
      <c r="C386" s="10" t="str">
        <f>List1!C386</f>
        <v xml:space="preserve"> Malus domestica                                                                          </v>
      </c>
      <c r="D386" s="9" t="str">
        <f>List1!D386</f>
        <v xml:space="preserve"> Strom, skupina stromu </v>
      </c>
      <c r="E386" s="9" t="str">
        <f>LEFT(List1!E386,7)</f>
        <v xml:space="preserve">       </v>
      </c>
      <c r="F386" s="9">
        <f>List1!F386</f>
        <v>1</v>
      </c>
      <c r="G386" s="9" t="str">
        <f>List1!G386</f>
        <v xml:space="preserve">          4.0 </v>
      </c>
      <c r="H386" s="9" t="str">
        <f>List1!H386</f>
        <v xml:space="preserve">             2.0 </v>
      </c>
      <c r="I386" s="9" t="str">
        <f>List1!I386</f>
        <v xml:space="preserve">          5.0 </v>
      </c>
      <c r="J386" s="9">
        <f>List1!J386</f>
        <v>54</v>
      </c>
      <c r="K386" s="9" t="str">
        <f>List1!K386</f>
        <v xml:space="preserve">                    </v>
      </c>
      <c r="L386" s="9" t="str">
        <f>List1!L386</f>
        <v xml:space="preserve">           9.0 </v>
      </c>
      <c r="M386" s="9" t="str">
        <f>IF(LEFT(List1!N386,2) = " N","-",LEFT(List1!N386,2))</f>
        <v xml:space="preserve"> 4</v>
      </c>
      <c r="N386" s="9" t="str">
        <f>IF(LEFT(List1!O386,2) = " N","-",LEFT(List1!O386,2))</f>
        <v xml:space="preserve"> 4</v>
      </c>
      <c r="O386" s="9" t="str">
        <f>IF(LEFT(List1!P386,2) = " N","-",LEFT(List1!P386,2))</f>
        <v xml:space="preserve"> 3</v>
      </c>
      <c r="P386" s="9" t="str">
        <f>IF(LEFT(List1!Q386,2) = " N","-",LEFT(List1!Q386,2))</f>
        <v xml:space="preserve"> 3</v>
      </c>
      <c r="Q386" s="9" t="str">
        <f>IF(LEFT(List1!R386,2) = " N","-",LEFT(List1!R386,2))</f>
        <v xml:space="preserve"> 4</v>
      </c>
      <c r="R386" s="9" t="str">
        <f>IF(LEFT(List1!S386,2) = " N","-",LEFT(List1!S386,2))</f>
        <v xml:space="preserve"> 2</v>
      </c>
      <c r="S386" s="9" t="str">
        <f>IF(LEFT(List1!T386,2) = " N","-",LEFT(List1!T386,2))</f>
        <v xml:space="preserve"> 3</v>
      </c>
      <c r="T386" s="9" t="str">
        <f>IF(LEFT(List1!U386,2) = " N","-",LEFT(List1!U386,2))</f>
        <v xml:space="preserve"> 5</v>
      </c>
      <c r="U386" s="9" t="str">
        <f>IF(LEFT(List1!V386,2) = " N","-",LEFT(List1!V386,2))</f>
        <v>0</v>
      </c>
      <c r="V386" s="9" t="str">
        <f>IF(LEFT(List1!W386,2) = " N","-",LEFT(List1!W386,2))</f>
        <v xml:space="preserve"> 3</v>
      </c>
      <c r="W386" s="15" t="str">
        <f>List1!X386</f>
        <v xml:space="preserve"> V současnosti bez opatření                 </v>
      </c>
      <c r="X386" s="11" t="str">
        <f>List1!Y386</f>
        <v xml:space="preserve"> </v>
      </c>
    </row>
    <row r="387" spans="1:24" x14ac:dyDescent="0.25">
      <c r="A387" s="9">
        <f>List1!A387</f>
        <v>536</v>
      </c>
      <c r="B387" s="9">
        <f>List1!B387</f>
        <v>799</v>
      </c>
      <c r="C387" s="10" t="str">
        <f>List1!C387</f>
        <v xml:space="preserve"> Tilia cordata                                                                            </v>
      </c>
      <c r="D387" s="9" t="str">
        <f>List1!D387</f>
        <v xml:space="preserve"> Strom, skupina stromu </v>
      </c>
      <c r="E387" s="9" t="str">
        <f>LEFT(List1!E387,7)</f>
        <v xml:space="preserve">       </v>
      </c>
      <c r="F387" s="9">
        <f>List1!F387</f>
        <v>1</v>
      </c>
      <c r="G387" s="9" t="str">
        <f>List1!G387</f>
        <v xml:space="preserve">         16.5 </v>
      </c>
      <c r="H387" s="9" t="str">
        <f>List1!H387</f>
        <v xml:space="preserve">             3.0 </v>
      </c>
      <c r="I387" s="9" t="str">
        <f>List1!I387</f>
        <v xml:space="preserve">         11.0 </v>
      </c>
      <c r="J387" s="9">
        <f>List1!J387</f>
        <v>147</v>
      </c>
      <c r="K387" s="9" t="str">
        <f>List1!K387</f>
        <v xml:space="preserve">                    </v>
      </c>
      <c r="L387" s="9" t="str">
        <f>List1!L387</f>
        <v xml:space="preserve">          23.0 </v>
      </c>
      <c r="M387" s="9" t="str">
        <f>IF(LEFT(List1!N387,2) = " N","-",LEFT(List1!N387,2))</f>
        <v xml:space="preserve"> 4</v>
      </c>
      <c r="N387" s="9" t="str">
        <f>IF(LEFT(List1!O387,2) = " N","-",LEFT(List1!O387,2))</f>
        <v xml:space="preserve"> 4</v>
      </c>
      <c r="O387" s="9" t="str">
        <f>IF(LEFT(List1!P387,2) = " N","-",LEFT(List1!P387,2))</f>
        <v xml:space="preserve"> 4</v>
      </c>
      <c r="P387" s="9" t="str">
        <f>IF(LEFT(List1!Q387,2) = " N","-",LEFT(List1!Q387,2))</f>
        <v xml:space="preserve"> 4</v>
      </c>
      <c r="Q387" s="9" t="str">
        <f>IF(LEFT(List1!R387,2) = " N","-",LEFT(List1!R387,2))</f>
        <v xml:space="preserve"> 3</v>
      </c>
      <c r="R387" s="9" t="str">
        <f>IF(LEFT(List1!S387,2) = " N","-",LEFT(List1!S387,2))</f>
        <v xml:space="preserve"> 2</v>
      </c>
      <c r="S387" s="9" t="str">
        <f>IF(LEFT(List1!T387,2) = " N","-",LEFT(List1!T387,2))</f>
        <v xml:space="preserve"> 2</v>
      </c>
      <c r="T387" s="9" t="str">
        <f>IF(LEFT(List1!U387,2) = " N","-",LEFT(List1!U387,2))</f>
        <v xml:space="preserve"> 5</v>
      </c>
      <c r="U387" s="9" t="str">
        <f>IF(LEFT(List1!V387,2) = " N","-",LEFT(List1!V387,2))</f>
        <v>0</v>
      </c>
      <c r="V387" s="9" t="str">
        <f>IF(LEFT(List1!W387,2) = " N","-",LEFT(List1!W387,2))</f>
        <v xml:space="preserve"> 3</v>
      </c>
      <c r="W387" s="15" t="str">
        <f>List1!X387</f>
        <v xml:space="preserve"> V současnosti bez opatření                 </v>
      </c>
      <c r="X387" s="11" t="str">
        <f>List1!Y387</f>
        <v xml:space="preserve"> </v>
      </c>
    </row>
    <row r="388" spans="1:24" x14ac:dyDescent="0.25">
      <c r="A388" s="9">
        <f>List1!A388</f>
        <v>537</v>
      </c>
      <c r="B388" s="9">
        <f>List1!B388</f>
        <v>800</v>
      </c>
      <c r="C388" s="10" t="str">
        <f>List1!C388</f>
        <v xml:space="preserve"> Tilia cordata                                                                            </v>
      </c>
      <c r="D388" s="9" t="str">
        <f>List1!D388</f>
        <v xml:space="preserve"> Strom, skupina stromu </v>
      </c>
      <c r="E388" s="9" t="str">
        <f>LEFT(List1!E388,7)</f>
        <v xml:space="preserve">       </v>
      </c>
      <c r="F388" s="9">
        <f>List1!F388</f>
        <v>1</v>
      </c>
      <c r="G388" s="9" t="str">
        <f>List1!G388</f>
        <v xml:space="preserve">         15.0 </v>
      </c>
      <c r="H388" s="9" t="str">
        <f>List1!H388</f>
        <v xml:space="preserve">             3.0 </v>
      </c>
      <c r="I388" s="9" t="str">
        <f>List1!I388</f>
        <v xml:space="preserve">          7.0 </v>
      </c>
      <c r="J388" s="9">
        <f>List1!J388</f>
        <v>126</v>
      </c>
      <c r="K388" s="9" t="str">
        <f>List1!K388</f>
        <v xml:space="preserve">                    </v>
      </c>
      <c r="L388" s="9" t="str">
        <f>List1!L388</f>
        <v xml:space="preserve">          20.0 </v>
      </c>
      <c r="M388" s="9" t="str">
        <f>IF(LEFT(List1!N388,2) = " N","-",LEFT(List1!N388,2))</f>
        <v xml:space="preserve"> 4</v>
      </c>
      <c r="N388" s="9" t="str">
        <f>IF(LEFT(List1!O388,2) = " N","-",LEFT(List1!O388,2))</f>
        <v xml:space="preserve"> 4</v>
      </c>
      <c r="O388" s="9" t="str">
        <f>IF(LEFT(List1!P388,2) = " N","-",LEFT(List1!P388,2))</f>
        <v xml:space="preserve"> 5</v>
      </c>
      <c r="P388" s="9" t="str">
        <f>IF(LEFT(List1!Q388,2) = " N","-",LEFT(List1!Q388,2))</f>
        <v xml:space="preserve"> 5</v>
      </c>
      <c r="Q388" s="9" t="str">
        <f>IF(LEFT(List1!R388,2) = " N","-",LEFT(List1!R388,2))</f>
        <v xml:space="preserve"> 4</v>
      </c>
      <c r="R388" s="9" t="str">
        <f>IF(LEFT(List1!S388,2) = " N","-",LEFT(List1!S388,2))</f>
        <v xml:space="preserve"> 2</v>
      </c>
      <c r="S388" s="9" t="str">
        <f>IF(LEFT(List1!T388,2) = " N","-",LEFT(List1!T388,2))</f>
        <v xml:space="preserve"> 3</v>
      </c>
      <c r="T388" s="9" t="str">
        <f>IF(LEFT(List1!U388,2) = " N","-",LEFT(List1!U388,2))</f>
        <v xml:space="preserve"> 5</v>
      </c>
      <c r="U388" s="9" t="str">
        <f>IF(LEFT(List1!V388,2) = " N","-",LEFT(List1!V388,2))</f>
        <v>0</v>
      </c>
      <c r="V388" s="9" t="str">
        <f>IF(LEFT(List1!W388,2) = " N","-",LEFT(List1!W388,2))</f>
        <v xml:space="preserve"> 4</v>
      </c>
      <c r="W388" s="15" t="str">
        <f>List1!X388</f>
        <v xml:space="preserve"> V současnosti bez opatření                 </v>
      </c>
      <c r="X388" s="11" t="str">
        <f>List1!Y388</f>
        <v xml:space="preserve"> </v>
      </c>
    </row>
    <row r="389" spans="1:24" x14ac:dyDescent="0.25">
      <c r="A389" s="9">
        <f>List1!A389</f>
        <v>538</v>
      </c>
      <c r="B389" s="9">
        <f>List1!B389</f>
        <v>801</v>
      </c>
      <c r="C389" s="10" t="str">
        <f>List1!C389</f>
        <v xml:space="preserve"> Betula pendula                                                                           </v>
      </c>
      <c r="D389" s="9" t="str">
        <f>List1!D389</f>
        <v xml:space="preserve"> Strom, skupina stromu </v>
      </c>
      <c r="E389" s="9" t="str">
        <f>LEFT(List1!E389,7)</f>
        <v xml:space="preserve">       </v>
      </c>
      <c r="F389" s="9">
        <f>List1!F389</f>
        <v>1</v>
      </c>
      <c r="G389" s="9" t="str">
        <f>List1!G389</f>
        <v xml:space="preserve">         17.0 </v>
      </c>
      <c r="H389" s="9" t="str">
        <f>List1!H389</f>
        <v xml:space="preserve">             2.5 </v>
      </c>
      <c r="I389" s="9" t="str">
        <f>List1!I389</f>
        <v xml:space="preserve">          7.0 </v>
      </c>
      <c r="J389" s="9">
        <f>List1!J389</f>
        <v>97</v>
      </c>
      <c r="K389" s="9" t="str">
        <f>List1!K389</f>
        <v xml:space="preserve">                    </v>
      </c>
      <c r="L389" s="9" t="str">
        <f>List1!L389</f>
        <v xml:space="preserve">          15.0 </v>
      </c>
      <c r="M389" s="9" t="str">
        <f>IF(LEFT(List1!N389,2) = " N","-",LEFT(List1!N389,2))</f>
        <v xml:space="preserve"> 4</v>
      </c>
      <c r="N389" s="9" t="str">
        <f>IF(LEFT(List1!O389,2) = " N","-",LEFT(List1!O389,2))</f>
        <v xml:space="preserve"> 4</v>
      </c>
      <c r="O389" s="9" t="str">
        <f>IF(LEFT(List1!P389,2) = " N","-",LEFT(List1!P389,2))</f>
        <v xml:space="preserve"> 4</v>
      </c>
      <c r="P389" s="9" t="str">
        <f>IF(LEFT(List1!Q389,2) = " N","-",LEFT(List1!Q389,2))</f>
        <v xml:space="preserve"> 3</v>
      </c>
      <c r="Q389" s="9" t="str">
        <f>IF(LEFT(List1!R389,2) = " N","-",LEFT(List1!R389,2))</f>
        <v xml:space="preserve"> 3</v>
      </c>
      <c r="R389" s="9" t="str">
        <f>IF(LEFT(List1!S389,2) = " N","-",LEFT(List1!S389,2))</f>
        <v xml:space="preserve"> 2</v>
      </c>
      <c r="S389" s="9" t="str">
        <f>IF(LEFT(List1!T389,2) = " N","-",LEFT(List1!T389,2))</f>
        <v xml:space="preserve"> 2</v>
      </c>
      <c r="T389" s="9" t="str">
        <f>IF(LEFT(List1!U389,2) = " N","-",LEFT(List1!U389,2))</f>
        <v xml:space="preserve"> 5</v>
      </c>
      <c r="U389" s="9" t="str">
        <f>IF(LEFT(List1!V389,2) = " N","-",LEFT(List1!V389,2))</f>
        <v>0</v>
      </c>
      <c r="V389" s="9" t="str">
        <f>IF(LEFT(List1!W389,2) = " N","-",LEFT(List1!W389,2))</f>
        <v xml:space="preserve"> 3</v>
      </c>
      <c r="W389" s="15" t="str">
        <f>List1!X389</f>
        <v xml:space="preserve"> V současnosti bez opatření                 </v>
      </c>
      <c r="X389" s="11" t="str">
        <f>List1!Y389</f>
        <v xml:space="preserve"> </v>
      </c>
    </row>
    <row r="390" spans="1:24" x14ac:dyDescent="0.25">
      <c r="A390" s="9">
        <f>List1!A390</f>
        <v>539</v>
      </c>
      <c r="B390" s="9">
        <f>List1!B390</f>
        <v>802</v>
      </c>
      <c r="C390" s="10" t="str">
        <f>List1!C390</f>
        <v xml:space="preserve"> Abies grandis                                                                            </v>
      </c>
      <c r="D390" s="9" t="str">
        <f>List1!D390</f>
        <v xml:space="preserve"> Strom, skupina stromu </v>
      </c>
      <c r="E390" s="9" t="str">
        <f>LEFT(List1!E390,7)</f>
        <v xml:space="preserve">       </v>
      </c>
      <c r="F390" s="9">
        <f>List1!F390</f>
        <v>1</v>
      </c>
      <c r="G390" s="9" t="str">
        <f>List1!G390</f>
        <v xml:space="preserve">         17.0 </v>
      </c>
      <c r="H390" s="9" t="str">
        <f>List1!H390</f>
        <v xml:space="preserve">             2.0 </v>
      </c>
      <c r="I390" s="9" t="str">
        <f>List1!I390</f>
        <v xml:space="preserve">          8.0 </v>
      </c>
      <c r="J390" s="9">
        <f>List1!J390</f>
        <v>176</v>
      </c>
      <c r="K390" s="9" t="str">
        <f>List1!K390</f>
        <v xml:space="preserve">                    </v>
      </c>
      <c r="L390" s="9" t="str">
        <f>List1!L390</f>
        <v xml:space="preserve">          28.0 </v>
      </c>
      <c r="M390" s="9" t="str">
        <f>IF(LEFT(List1!N390,2) = " N","-",LEFT(List1!N390,2))</f>
        <v xml:space="preserve"> 4</v>
      </c>
      <c r="N390" s="9" t="str">
        <f>IF(LEFT(List1!O390,2) = " N","-",LEFT(List1!O390,2))</f>
        <v xml:space="preserve"> 5</v>
      </c>
      <c r="O390" s="9" t="str">
        <f>IF(LEFT(List1!P390,2) = " N","-",LEFT(List1!P390,2))</f>
        <v xml:space="preserve"> 5</v>
      </c>
      <c r="P390" s="9" t="str">
        <f>IF(LEFT(List1!Q390,2) = " N","-",LEFT(List1!Q390,2))</f>
        <v xml:space="preserve"> 5</v>
      </c>
      <c r="Q390" s="9" t="str">
        <f>IF(LEFT(List1!R390,2) = " N","-",LEFT(List1!R390,2))</f>
        <v xml:space="preserve"> 5</v>
      </c>
      <c r="R390" s="9" t="str">
        <f>IF(LEFT(List1!S390,2) = " N","-",LEFT(List1!S390,2))</f>
        <v xml:space="preserve"> 2</v>
      </c>
      <c r="S390" s="9" t="str">
        <f>IF(LEFT(List1!T390,2) = " N","-",LEFT(List1!T390,2))</f>
        <v xml:space="preserve"> 5</v>
      </c>
      <c r="T390" s="9" t="str">
        <f>IF(LEFT(List1!U390,2) = " N","-",LEFT(List1!U390,2))</f>
        <v xml:space="preserve"> 5</v>
      </c>
      <c r="U390" s="9" t="str">
        <f>IF(LEFT(List1!V390,2) = " N","-",LEFT(List1!V390,2))</f>
        <v>0</v>
      </c>
      <c r="V390" s="9" t="str">
        <f>IF(LEFT(List1!W390,2) = " N","-",LEFT(List1!W390,2))</f>
        <v xml:space="preserve"> 5</v>
      </c>
      <c r="W390" s="15" t="str">
        <f>List1!X390</f>
        <v xml:space="preserve"> V současnosti bez opatření                 </v>
      </c>
      <c r="X390" s="11" t="str">
        <f>List1!Y390</f>
        <v xml:space="preserve"> </v>
      </c>
    </row>
    <row r="391" spans="1:24" x14ac:dyDescent="0.25">
      <c r="A391" s="9">
        <f>List1!A391</f>
        <v>540</v>
      </c>
      <c r="B391" s="9">
        <f>List1!B391</f>
        <v>803</v>
      </c>
      <c r="C391" s="10" t="str">
        <f>List1!C391</f>
        <v xml:space="preserve"> Betula pendula                                                                           </v>
      </c>
      <c r="D391" s="9" t="str">
        <f>List1!D391</f>
        <v xml:space="preserve"> Strom, skupina stromu </v>
      </c>
      <c r="E391" s="9" t="str">
        <f>LEFT(List1!E391,7)</f>
        <v xml:space="preserve">       </v>
      </c>
      <c r="F391" s="9">
        <f>List1!F391</f>
        <v>1</v>
      </c>
      <c r="G391" s="9" t="str">
        <f>List1!G391</f>
        <v xml:space="preserve">         15.0 </v>
      </c>
      <c r="H391" s="9" t="str">
        <f>List1!H391</f>
        <v xml:space="preserve">             2.0 </v>
      </c>
      <c r="I391" s="9" t="str">
        <f>List1!I391</f>
        <v xml:space="preserve">          6.0 </v>
      </c>
      <c r="J391" s="9">
        <f>List1!J391</f>
        <v>64</v>
      </c>
      <c r="K391" s="9" t="str">
        <f>List1!K391</f>
        <v xml:space="preserve">                    </v>
      </c>
      <c r="L391" s="9" t="str">
        <f>List1!L391</f>
        <v xml:space="preserve">          10.0 </v>
      </c>
      <c r="M391" s="9" t="str">
        <f>IF(LEFT(List1!N391,2) = " N","-",LEFT(List1!N391,2))</f>
        <v xml:space="preserve"> 3</v>
      </c>
      <c r="N391" s="9" t="str">
        <f>IF(LEFT(List1!O391,2) = " N","-",LEFT(List1!O391,2))</f>
        <v xml:space="preserve"> 5</v>
      </c>
      <c r="O391" s="9" t="str">
        <f>IF(LEFT(List1!P391,2) = " N","-",LEFT(List1!P391,2))</f>
        <v xml:space="preserve"> 5</v>
      </c>
      <c r="P391" s="9" t="str">
        <f>IF(LEFT(List1!Q391,2) = " N","-",LEFT(List1!Q391,2))</f>
        <v xml:space="preserve"> 4</v>
      </c>
      <c r="Q391" s="9" t="str">
        <f>IF(LEFT(List1!R391,2) = " N","-",LEFT(List1!R391,2))</f>
        <v xml:space="preserve"> 5</v>
      </c>
      <c r="R391" s="9" t="str">
        <f>IF(LEFT(List1!S391,2) = " N","-",LEFT(List1!S391,2))</f>
        <v xml:space="preserve"> 2</v>
      </c>
      <c r="S391" s="9" t="str">
        <f>IF(LEFT(List1!T391,2) = " N","-",LEFT(List1!T391,2))</f>
        <v xml:space="preserve"> 5</v>
      </c>
      <c r="T391" s="9" t="str">
        <f>IF(LEFT(List1!U391,2) = " N","-",LEFT(List1!U391,2))</f>
        <v xml:space="preserve"> 5</v>
      </c>
      <c r="U391" s="9" t="str">
        <f>IF(LEFT(List1!V391,2) = " N","-",LEFT(List1!V391,2))</f>
        <v>0</v>
      </c>
      <c r="V391" s="9" t="str">
        <f>IF(LEFT(List1!W391,2) = " N","-",LEFT(List1!W391,2))</f>
        <v xml:space="preserve"> 5</v>
      </c>
      <c r="W391" s="15" t="str">
        <f>List1!X391</f>
        <v xml:space="preserve"> V současnosti bez opatření                 </v>
      </c>
      <c r="X391" s="11" t="str">
        <f>List1!Y391</f>
        <v xml:space="preserve"> </v>
      </c>
    </row>
    <row r="392" spans="1:24" x14ac:dyDescent="0.25">
      <c r="A392" s="9">
        <f>List1!A392</f>
        <v>541</v>
      </c>
      <c r="B392" s="9">
        <f>List1!B392</f>
        <v>804</v>
      </c>
      <c r="C392" s="10" t="str">
        <f>List1!C392</f>
        <v xml:space="preserve"> Betula pendula                                                                           </v>
      </c>
      <c r="D392" s="9" t="str">
        <f>List1!D392</f>
        <v xml:space="preserve"> Strom, skupina stromu </v>
      </c>
      <c r="E392" s="9" t="str">
        <f>LEFT(List1!E392,7)</f>
        <v xml:space="preserve">       </v>
      </c>
      <c r="F392" s="9">
        <f>List1!F392</f>
        <v>1</v>
      </c>
      <c r="G392" s="9" t="str">
        <f>List1!G392</f>
        <v xml:space="preserve">         15.5 </v>
      </c>
      <c r="H392" s="9" t="str">
        <f>List1!H392</f>
        <v xml:space="preserve">             2.5 </v>
      </c>
      <c r="I392" s="9" t="str">
        <f>List1!I392</f>
        <v xml:space="preserve">          7.0 </v>
      </c>
      <c r="J392" s="9">
        <f>List1!J392</f>
        <v>64</v>
      </c>
      <c r="K392" s="9" t="str">
        <f>List1!K392</f>
        <v xml:space="preserve">                    </v>
      </c>
      <c r="L392" s="9" t="str">
        <f>List1!L392</f>
        <v xml:space="preserve">          10.0 </v>
      </c>
      <c r="M392" s="9" t="str">
        <f>IF(LEFT(List1!N392,2) = " N","-",LEFT(List1!N392,2))</f>
        <v xml:space="preserve"> 3</v>
      </c>
      <c r="N392" s="9" t="str">
        <f>IF(LEFT(List1!O392,2) = " N","-",LEFT(List1!O392,2))</f>
        <v xml:space="preserve"> 4</v>
      </c>
      <c r="O392" s="9" t="str">
        <f>IF(LEFT(List1!P392,2) = " N","-",LEFT(List1!P392,2))</f>
        <v xml:space="preserve"> 4</v>
      </c>
      <c r="P392" s="9" t="str">
        <f>IF(LEFT(List1!Q392,2) = " N","-",LEFT(List1!Q392,2))</f>
        <v xml:space="preserve"> 2</v>
      </c>
      <c r="Q392" s="9" t="str">
        <f>IF(LEFT(List1!R392,2) = " N","-",LEFT(List1!R392,2))</f>
        <v xml:space="preserve"> 4</v>
      </c>
      <c r="R392" s="9" t="str">
        <f>IF(LEFT(List1!S392,2) = " N","-",LEFT(List1!S392,2))</f>
        <v xml:space="preserve"> 2</v>
      </c>
      <c r="S392" s="9" t="str">
        <f>IF(LEFT(List1!T392,2) = " N","-",LEFT(List1!T392,2))</f>
        <v xml:space="preserve"> 3</v>
      </c>
      <c r="T392" s="9" t="str">
        <f>IF(LEFT(List1!U392,2) = " N","-",LEFT(List1!U392,2))</f>
        <v xml:space="preserve"> 5</v>
      </c>
      <c r="U392" s="9" t="str">
        <f>IF(LEFT(List1!V392,2) = " N","-",LEFT(List1!V392,2))</f>
        <v>0</v>
      </c>
      <c r="V392" s="9" t="str">
        <f>IF(LEFT(List1!W392,2) = " N","-",LEFT(List1!W392,2))</f>
        <v xml:space="preserve"> 4</v>
      </c>
      <c r="W392" s="15" t="str">
        <f>List1!X392</f>
        <v xml:space="preserve"> V současnosti bez opatření                 </v>
      </c>
      <c r="X392" s="11" t="str">
        <f>List1!Y392</f>
        <v xml:space="preserve"> </v>
      </c>
    </row>
    <row r="393" spans="1:24" x14ac:dyDescent="0.25">
      <c r="A393" s="9">
        <f>List1!A393</f>
        <v>542</v>
      </c>
      <c r="B393" s="9">
        <f>List1!B393</f>
        <v>805</v>
      </c>
      <c r="C393" s="10" t="str">
        <f>List1!C393</f>
        <v xml:space="preserve"> Betula pendula                                                                           </v>
      </c>
      <c r="D393" s="9" t="str">
        <f>List1!D393</f>
        <v xml:space="preserve"> Strom, skupina stromu </v>
      </c>
      <c r="E393" s="9" t="str">
        <f>LEFT(List1!E393,7)</f>
        <v xml:space="preserve">       </v>
      </c>
      <c r="F393" s="9">
        <f>List1!F393</f>
        <v>1</v>
      </c>
      <c r="G393" s="9" t="str">
        <f>List1!G393</f>
        <v xml:space="preserve">         13.0 </v>
      </c>
      <c r="H393" s="9" t="str">
        <f>List1!H393</f>
        <v xml:space="preserve">             2.5 </v>
      </c>
      <c r="I393" s="9" t="str">
        <f>List1!I393</f>
        <v xml:space="preserve">          6.0 </v>
      </c>
      <c r="J393" s="9">
        <f>List1!J393</f>
        <v>65</v>
      </c>
      <c r="K393" s="9" t="str">
        <f>List1!K393</f>
        <v xml:space="preserve">                    </v>
      </c>
      <c r="L393" s="9" t="str">
        <f>List1!L393</f>
        <v xml:space="preserve">          10.0 </v>
      </c>
      <c r="M393" s="9" t="str">
        <f>IF(LEFT(List1!N393,2) = " N","-",LEFT(List1!N393,2))</f>
        <v xml:space="preserve"> 3</v>
      </c>
      <c r="N393" s="9" t="str">
        <f>IF(LEFT(List1!O393,2) = " N","-",LEFT(List1!O393,2))</f>
        <v xml:space="preserve"> 5</v>
      </c>
      <c r="O393" s="9" t="str">
        <f>IF(LEFT(List1!P393,2) = " N","-",LEFT(List1!P393,2))</f>
        <v xml:space="preserve"> 5</v>
      </c>
      <c r="P393" s="9" t="str">
        <f>IF(LEFT(List1!Q393,2) = " N","-",LEFT(List1!Q393,2))</f>
        <v xml:space="preserve"> 4</v>
      </c>
      <c r="Q393" s="9" t="str">
        <f>IF(LEFT(List1!R393,2) = " N","-",LEFT(List1!R393,2))</f>
        <v xml:space="preserve"> 4</v>
      </c>
      <c r="R393" s="9" t="str">
        <f>IF(LEFT(List1!S393,2) = " N","-",LEFT(List1!S393,2))</f>
        <v xml:space="preserve"> 2</v>
      </c>
      <c r="S393" s="9" t="str">
        <f>IF(LEFT(List1!T393,2) = " N","-",LEFT(List1!T393,2))</f>
        <v xml:space="preserve"> 3</v>
      </c>
      <c r="T393" s="9" t="str">
        <f>IF(LEFT(List1!U393,2) = " N","-",LEFT(List1!U393,2))</f>
        <v xml:space="preserve"> 5</v>
      </c>
      <c r="U393" s="9" t="str">
        <f>IF(LEFT(List1!V393,2) = " N","-",LEFT(List1!V393,2))</f>
        <v>0</v>
      </c>
      <c r="V393" s="9" t="str">
        <f>IF(LEFT(List1!W393,2) = " N","-",LEFT(List1!W393,2))</f>
        <v xml:space="preserve"> 5</v>
      </c>
      <c r="W393" s="15" t="str">
        <f>List1!X393</f>
        <v xml:space="preserve"> V současnosti bez opatření                 </v>
      </c>
      <c r="X393" s="11" t="str">
        <f>List1!Y393</f>
        <v xml:space="preserve"> </v>
      </c>
    </row>
    <row r="394" spans="1:24" x14ac:dyDescent="0.25">
      <c r="A394" s="9">
        <f>List1!A394</f>
        <v>543</v>
      </c>
      <c r="B394" s="9">
        <f>List1!B394</f>
        <v>806</v>
      </c>
      <c r="C394" s="10" t="str">
        <f>List1!C394</f>
        <v xml:space="preserve"> Betula pendula                                                                           </v>
      </c>
      <c r="D394" s="9" t="str">
        <f>List1!D394</f>
        <v xml:space="preserve"> Strom, skupina stromu </v>
      </c>
      <c r="E394" s="9" t="str">
        <f>LEFT(List1!E394,7)</f>
        <v xml:space="preserve">       </v>
      </c>
      <c r="F394" s="9">
        <f>List1!F394</f>
        <v>1</v>
      </c>
      <c r="G394" s="9" t="str">
        <f>List1!G394</f>
        <v xml:space="preserve">         16.0 </v>
      </c>
      <c r="H394" s="9" t="str">
        <f>List1!H394</f>
        <v xml:space="preserve">             2.0 </v>
      </c>
      <c r="I394" s="9" t="str">
        <f>List1!I394</f>
        <v xml:space="preserve">          7.0 </v>
      </c>
      <c r="J394" s="9">
        <f>List1!J394</f>
        <v>78</v>
      </c>
      <c r="K394" s="9" t="str">
        <f>List1!K394</f>
        <v xml:space="preserve">                    </v>
      </c>
      <c r="L394" s="9" t="str">
        <f>List1!L394</f>
        <v xml:space="preserve">          12.0 </v>
      </c>
      <c r="M394" s="9" t="str">
        <f>IF(LEFT(List1!N394,2) = " N","-",LEFT(List1!N394,2))</f>
        <v xml:space="preserve"> 3</v>
      </c>
      <c r="N394" s="9" t="str">
        <f>IF(LEFT(List1!O394,2) = " N","-",LEFT(List1!O394,2))</f>
        <v xml:space="preserve"> 4</v>
      </c>
      <c r="O394" s="9" t="str">
        <f>IF(LEFT(List1!P394,2) = " N","-",LEFT(List1!P394,2))</f>
        <v xml:space="preserve"> 5</v>
      </c>
      <c r="P394" s="9" t="str">
        <f>IF(LEFT(List1!Q394,2) = " N","-",LEFT(List1!Q394,2))</f>
        <v xml:space="preserve"> 3</v>
      </c>
      <c r="Q394" s="9" t="str">
        <f>IF(LEFT(List1!R394,2) = " N","-",LEFT(List1!R394,2))</f>
        <v xml:space="preserve"> 3</v>
      </c>
      <c r="R394" s="9" t="str">
        <f>IF(LEFT(List1!S394,2) = " N","-",LEFT(List1!S394,2))</f>
        <v xml:space="preserve"> 2</v>
      </c>
      <c r="S394" s="9" t="str">
        <f>IF(LEFT(List1!T394,2) = " N","-",LEFT(List1!T394,2))</f>
        <v xml:space="preserve"> 2</v>
      </c>
      <c r="T394" s="9" t="str">
        <f>IF(LEFT(List1!U394,2) = " N","-",LEFT(List1!U394,2))</f>
        <v xml:space="preserve"> 5</v>
      </c>
      <c r="U394" s="9" t="str">
        <f>IF(LEFT(List1!V394,2) = " N","-",LEFT(List1!V394,2))</f>
        <v>0</v>
      </c>
      <c r="V394" s="9" t="str">
        <f>IF(LEFT(List1!W394,2) = " N","-",LEFT(List1!W394,2))</f>
        <v xml:space="preserve"> 5</v>
      </c>
      <c r="W394" s="15" t="str">
        <f>List1!X394</f>
        <v xml:space="preserve"> V současnosti bez opatření                 </v>
      </c>
      <c r="X394" s="11" t="str">
        <f>List1!Y394</f>
        <v xml:space="preserve"> </v>
      </c>
    </row>
    <row r="395" spans="1:24" x14ac:dyDescent="0.25">
      <c r="A395" s="9">
        <f>List1!A395</f>
        <v>544</v>
      </c>
      <c r="B395" s="9">
        <f>List1!B395</f>
        <v>807</v>
      </c>
      <c r="C395" s="10" t="str">
        <f>List1!C395</f>
        <v xml:space="preserve"> Betula pendula                                                                           </v>
      </c>
      <c r="D395" s="9" t="str">
        <f>List1!D395</f>
        <v xml:space="preserve"> Strom, skupina stromu </v>
      </c>
      <c r="E395" s="9" t="str">
        <f>LEFT(List1!E395,7)</f>
        <v xml:space="preserve">       </v>
      </c>
      <c r="F395" s="9">
        <f>List1!F395</f>
        <v>1</v>
      </c>
      <c r="G395" s="9" t="str">
        <f>List1!G395</f>
        <v xml:space="preserve">         14.0 </v>
      </c>
      <c r="H395" s="9" t="str">
        <f>List1!H395</f>
        <v xml:space="preserve">             2.0 </v>
      </c>
      <c r="I395" s="9" t="str">
        <f>List1!I395</f>
        <v xml:space="preserve">          5.0 </v>
      </c>
      <c r="J395" s="9">
        <f>List1!J395</f>
        <v>68</v>
      </c>
      <c r="K395" s="9" t="str">
        <f>List1!K395</f>
        <v xml:space="preserve">                    </v>
      </c>
      <c r="L395" s="9" t="str">
        <f>List1!L395</f>
        <v xml:space="preserve">          11.0 </v>
      </c>
      <c r="M395" s="9" t="str">
        <f>IF(LEFT(List1!N395,2) = " N","-",LEFT(List1!N395,2))</f>
        <v xml:space="preserve"> 3</v>
      </c>
      <c r="N395" s="9" t="str">
        <f>IF(LEFT(List1!O395,2) = " N","-",LEFT(List1!O395,2))</f>
        <v xml:space="preserve"> 5</v>
      </c>
      <c r="O395" s="9" t="str">
        <f>IF(LEFT(List1!P395,2) = " N","-",LEFT(List1!P395,2))</f>
        <v xml:space="preserve"> 5</v>
      </c>
      <c r="P395" s="9" t="str">
        <f>IF(LEFT(List1!Q395,2) = " N","-",LEFT(List1!Q395,2))</f>
        <v xml:space="preserve"> 3</v>
      </c>
      <c r="Q395" s="9" t="str">
        <f>IF(LEFT(List1!R395,2) = " N","-",LEFT(List1!R395,2))</f>
        <v xml:space="preserve"> 4</v>
      </c>
      <c r="R395" s="9" t="str">
        <f>IF(LEFT(List1!S395,2) = " N","-",LEFT(List1!S395,2))</f>
        <v xml:space="preserve"> 2</v>
      </c>
      <c r="S395" s="9" t="str">
        <f>IF(LEFT(List1!T395,2) = " N","-",LEFT(List1!T395,2))</f>
        <v xml:space="preserve"> 3</v>
      </c>
      <c r="T395" s="9" t="str">
        <f>IF(LEFT(List1!U395,2) = " N","-",LEFT(List1!U395,2))</f>
        <v xml:space="preserve"> 5</v>
      </c>
      <c r="U395" s="9" t="str">
        <f>IF(LEFT(List1!V395,2) = " N","-",LEFT(List1!V395,2))</f>
        <v>0</v>
      </c>
      <c r="V395" s="9" t="str">
        <f>IF(LEFT(List1!W395,2) = " N","-",LEFT(List1!W395,2))</f>
        <v xml:space="preserve"> 4</v>
      </c>
      <c r="W395" s="15" t="str">
        <f>List1!X395</f>
        <v xml:space="preserve"> V současnosti bez opatření                 </v>
      </c>
      <c r="X395" s="11" t="str">
        <f>List1!Y395</f>
        <v xml:space="preserve"> </v>
      </c>
    </row>
    <row r="396" spans="1:24" x14ac:dyDescent="0.25">
      <c r="A396" s="9">
        <f>List1!A396</f>
        <v>545</v>
      </c>
      <c r="B396" s="9">
        <f>List1!B396</f>
        <v>808</v>
      </c>
      <c r="C396" s="10" t="str">
        <f>List1!C396</f>
        <v xml:space="preserve"> Betula pendula                                                                           </v>
      </c>
      <c r="D396" s="9" t="str">
        <f>List1!D396</f>
        <v xml:space="preserve"> Strom, skupina stromu </v>
      </c>
      <c r="E396" s="9" t="str">
        <f>LEFT(List1!E396,7)</f>
        <v xml:space="preserve">       </v>
      </c>
      <c r="F396" s="9">
        <f>List1!F396</f>
        <v>1</v>
      </c>
      <c r="G396" s="9" t="str">
        <f>List1!G396</f>
        <v xml:space="preserve">         14.0 </v>
      </c>
      <c r="H396" s="9" t="str">
        <f>List1!H396</f>
        <v xml:space="preserve">             2.5 </v>
      </c>
      <c r="I396" s="9" t="str">
        <f>List1!I396</f>
        <v xml:space="preserve">          7.0 </v>
      </c>
      <c r="J396" s="9">
        <f>List1!J396</f>
        <v>69</v>
      </c>
      <c r="K396" s="9" t="str">
        <f>List1!K396</f>
        <v xml:space="preserve">                    </v>
      </c>
      <c r="L396" s="9" t="str">
        <f>List1!L396</f>
        <v xml:space="preserve">          11.0 </v>
      </c>
      <c r="M396" s="9" t="str">
        <f>IF(LEFT(List1!N396,2) = " N","-",LEFT(List1!N396,2))</f>
        <v xml:space="preserve"> 3</v>
      </c>
      <c r="N396" s="9" t="str">
        <f>IF(LEFT(List1!O396,2) = " N","-",LEFT(List1!O396,2))</f>
        <v xml:space="preserve"> 4</v>
      </c>
      <c r="O396" s="9" t="str">
        <f>IF(LEFT(List1!P396,2) = " N","-",LEFT(List1!P396,2))</f>
        <v xml:space="preserve"> 4</v>
      </c>
      <c r="P396" s="9" t="str">
        <f>IF(LEFT(List1!Q396,2) = " N","-",LEFT(List1!Q396,2))</f>
        <v xml:space="preserve"> 3</v>
      </c>
      <c r="Q396" s="9" t="str">
        <f>IF(LEFT(List1!R396,2) = " N","-",LEFT(List1!R396,2))</f>
        <v xml:space="preserve"> 4</v>
      </c>
      <c r="R396" s="9" t="str">
        <f>IF(LEFT(List1!S396,2) = " N","-",LEFT(List1!S396,2))</f>
        <v xml:space="preserve"> 2</v>
      </c>
      <c r="S396" s="9" t="str">
        <f>IF(LEFT(List1!T396,2) = " N","-",LEFT(List1!T396,2))</f>
        <v xml:space="preserve"> 3</v>
      </c>
      <c r="T396" s="9" t="str">
        <f>IF(LEFT(List1!U396,2) = " N","-",LEFT(List1!U396,2))</f>
        <v xml:space="preserve"> 5</v>
      </c>
      <c r="U396" s="9" t="str">
        <f>IF(LEFT(List1!V396,2) = " N","-",LEFT(List1!V396,2))</f>
        <v>0</v>
      </c>
      <c r="V396" s="9" t="str">
        <f>IF(LEFT(List1!W396,2) = " N","-",LEFT(List1!W396,2))</f>
        <v xml:space="preserve"> 4</v>
      </c>
      <c r="W396" s="15" t="str">
        <f>List1!X396</f>
        <v xml:space="preserve"> V současnosti bez opatření                 </v>
      </c>
      <c r="X396" s="11" t="str">
        <f>List1!Y396</f>
        <v xml:space="preserve"> </v>
      </c>
    </row>
    <row r="397" spans="1:24" x14ac:dyDescent="0.25">
      <c r="A397" s="9">
        <f>List1!A397</f>
        <v>546</v>
      </c>
      <c r="B397" s="9">
        <f>List1!B397</f>
        <v>809</v>
      </c>
      <c r="C397" s="10" t="str">
        <f>List1!C397</f>
        <v xml:space="preserve"> Sorbus aucuparia                                                                         </v>
      </c>
      <c r="D397" s="9" t="str">
        <f>List1!D397</f>
        <v xml:space="preserve"> Strom, skupina stromu </v>
      </c>
      <c r="E397" s="9" t="str">
        <f>LEFT(List1!E397,7)</f>
        <v xml:space="preserve">       </v>
      </c>
      <c r="F397" s="9">
        <f>List1!F397</f>
        <v>1</v>
      </c>
      <c r="G397" s="9" t="str">
        <f>List1!G397</f>
        <v xml:space="preserve">         10.0 </v>
      </c>
      <c r="H397" s="9" t="str">
        <f>List1!H397</f>
        <v xml:space="preserve">             2.0 </v>
      </c>
      <c r="I397" s="9" t="str">
        <f>List1!I397</f>
        <v xml:space="preserve">          5.0 </v>
      </c>
      <c r="J397" s="9">
        <f>List1!J397</f>
        <v>61</v>
      </c>
      <c r="K397" s="9" t="str">
        <f>List1!K397</f>
        <v xml:space="preserve">                    </v>
      </c>
      <c r="L397" s="9" t="str">
        <f>List1!L397</f>
        <v xml:space="preserve">          10.0 </v>
      </c>
      <c r="M397" s="9" t="str">
        <f>IF(LEFT(List1!N397,2) = " N","-",LEFT(List1!N397,2))</f>
        <v xml:space="preserve"> 3</v>
      </c>
      <c r="N397" s="9" t="str">
        <f>IF(LEFT(List1!O397,2) = " N","-",LEFT(List1!O397,2))</f>
        <v xml:space="preserve"> 3</v>
      </c>
      <c r="O397" s="9" t="str">
        <f>IF(LEFT(List1!P397,2) = " N","-",LEFT(List1!P397,2))</f>
        <v xml:space="preserve"> 4</v>
      </c>
      <c r="P397" s="9" t="str">
        <f>IF(LEFT(List1!Q397,2) = " N","-",LEFT(List1!Q397,2))</f>
        <v xml:space="preserve"> 2</v>
      </c>
      <c r="Q397" s="9" t="str">
        <f>IF(LEFT(List1!R397,2) = " N","-",LEFT(List1!R397,2))</f>
        <v xml:space="preserve"> 3</v>
      </c>
      <c r="R397" s="9" t="str">
        <f>IF(LEFT(List1!S397,2) = " N","-",LEFT(List1!S397,2))</f>
        <v xml:space="preserve"> 2</v>
      </c>
      <c r="S397" s="9" t="str">
        <f>IF(LEFT(List1!T397,2) = " N","-",LEFT(List1!T397,2))</f>
        <v xml:space="preserve"> 2</v>
      </c>
      <c r="T397" s="9" t="str">
        <f>IF(LEFT(List1!U397,2) = " N","-",LEFT(List1!U397,2))</f>
        <v xml:space="preserve"> 5</v>
      </c>
      <c r="U397" s="9" t="str">
        <f>IF(LEFT(List1!V397,2) = " N","-",LEFT(List1!V397,2))</f>
        <v>0</v>
      </c>
      <c r="V397" s="9" t="str">
        <f>IF(LEFT(List1!W397,2) = " N","-",LEFT(List1!W397,2))</f>
        <v xml:space="preserve"> 3</v>
      </c>
      <c r="W397" s="15" t="str">
        <f>List1!X397</f>
        <v xml:space="preserve"> V současnosti bez opatření                 </v>
      </c>
      <c r="X397" s="11" t="str">
        <f>List1!Y397</f>
        <v xml:space="preserve"> </v>
      </c>
    </row>
    <row r="398" spans="1:24" x14ac:dyDescent="0.25">
      <c r="A398" s="9">
        <f>List1!A398</f>
        <v>547</v>
      </c>
      <c r="B398" s="9">
        <f>List1!B398</f>
        <v>810</v>
      </c>
      <c r="C398" s="10" t="str">
        <f>List1!C398</f>
        <v xml:space="preserve"> Tilia platyphyllos                                                                       </v>
      </c>
      <c r="D398" s="9" t="str">
        <f>List1!D398</f>
        <v xml:space="preserve"> Strom, skupina stromu </v>
      </c>
      <c r="E398" s="9" t="str">
        <f>LEFT(List1!E398,7)</f>
        <v xml:space="preserve">       </v>
      </c>
      <c r="F398" s="9">
        <f>List1!F398</f>
        <v>1</v>
      </c>
      <c r="G398" s="9" t="str">
        <f>List1!G398</f>
        <v xml:space="preserve">         15.5 </v>
      </c>
      <c r="H398" s="9" t="str">
        <f>List1!H398</f>
        <v xml:space="preserve">             2.5 </v>
      </c>
      <c r="I398" s="9" t="str">
        <f>List1!I398</f>
        <v xml:space="preserve">         10.0 </v>
      </c>
      <c r="J398" s="9">
        <f>List1!J398</f>
        <v>185</v>
      </c>
      <c r="K398" s="9" t="str">
        <f>List1!K398</f>
        <v xml:space="preserve">                    </v>
      </c>
      <c r="L398" s="9" t="str">
        <f>List1!L398</f>
        <v xml:space="preserve">          29.0 </v>
      </c>
      <c r="M398" s="9" t="str">
        <f>IF(LEFT(List1!N398,2) = " N","-",LEFT(List1!N398,2))</f>
        <v xml:space="preserve"> 4</v>
      </c>
      <c r="N398" s="9" t="str">
        <f>IF(LEFT(List1!O398,2) = " N","-",LEFT(List1!O398,2))</f>
        <v xml:space="preserve"> 4</v>
      </c>
      <c r="O398" s="9" t="str">
        <f>IF(LEFT(List1!P398,2) = " N","-",LEFT(List1!P398,2))</f>
        <v xml:space="preserve"> 4</v>
      </c>
      <c r="P398" s="9" t="str">
        <f>IF(LEFT(List1!Q398,2) = " N","-",LEFT(List1!Q398,2))</f>
        <v xml:space="preserve"> 4</v>
      </c>
      <c r="Q398" s="9" t="str">
        <f>IF(LEFT(List1!R398,2) = " N","-",LEFT(List1!R398,2))</f>
        <v xml:space="preserve"> 4</v>
      </c>
      <c r="R398" s="9" t="str">
        <f>IF(LEFT(List1!S398,2) = " N","-",LEFT(List1!S398,2))</f>
        <v xml:space="preserve"> 2</v>
      </c>
      <c r="S398" s="9" t="str">
        <f>IF(LEFT(List1!T398,2) = " N","-",LEFT(List1!T398,2))</f>
        <v xml:space="preserve"> 3</v>
      </c>
      <c r="T398" s="9" t="str">
        <f>IF(LEFT(List1!U398,2) = " N","-",LEFT(List1!U398,2))</f>
        <v xml:space="preserve"> 5</v>
      </c>
      <c r="U398" s="9" t="str">
        <f>IF(LEFT(List1!V398,2) = " N","-",LEFT(List1!V398,2))</f>
        <v>10</v>
      </c>
      <c r="V398" s="9" t="str">
        <f>IF(LEFT(List1!W398,2) = " N","-",LEFT(List1!W398,2))</f>
        <v xml:space="preserve"> 3</v>
      </c>
      <c r="W398" s="15" t="str">
        <f>List1!X398</f>
        <v xml:space="preserve"> V současnosti bez opatření                 </v>
      </c>
      <c r="X398" s="11" t="str">
        <f>List1!Y398</f>
        <v xml:space="preserve"> </v>
      </c>
    </row>
    <row r="399" spans="1:24" ht="30" x14ac:dyDescent="0.25">
      <c r="A399" s="9">
        <f>List1!A399</f>
        <v>548</v>
      </c>
      <c r="B399" s="9">
        <f>List1!B399</f>
        <v>811</v>
      </c>
      <c r="C399" s="10" t="str">
        <f>List1!C399</f>
        <v xml:space="preserve"> Acer platanoides                                                                         </v>
      </c>
      <c r="D399" s="9" t="str">
        <f>List1!D399</f>
        <v xml:space="preserve"> Strom, skupina stromu </v>
      </c>
      <c r="E399" s="9" t="str">
        <f>LEFT(List1!E399,7)</f>
        <v xml:space="preserve">       </v>
      </c>
      <c r="F399" s="9">
        <f>List1!F399</f>
        <v>1</v>
      </c>
      <c r="G399" s="9" t="str">
        <f>List1!G399</f>
        <v xml:space="preserve">         15.0 </v>
      </c>
      <c r="H399" s="9" t="str">
        <f>List1!H399</f>
        <v xml:space="preserve">             4.0 </v>
      </c>
      <c r="I399" s="9" t="str">
        <f>List1!I399</f>
        <v xml:space="preserve">          8.0 </v>
      </c>
      <c r="J399" s="9">
        <f>List1!J399</f>
        <v>84</v>
      </c>
      <c r="K399" s="9" t="str">
        <f>List1!K399</f>
        <v xml:space="preserve">                    </v>
      </c>
      <c r="L399" s="9" t="str">
        <f>List1!L399</f>
        <v xml:space="preserve">          13.0 </v>
      </c>
      <c r="M399" s="9" t="str">
        <f>IF(LEFT(List1!N399,2) = " N","-",LEFT(List1!N399,2))</f>
        <v xml:space="preserve"> 4</v>
      </c>
      <c r="N399" s="9" t="str">
        <f>IF(LEFT(List1!O399,2) = " N","-",LEFT(List1!O399,2))</f>
        <v xml:space="preserve"> 1</v>
      </c>
      <c r="O399" s="9" t="str">
        <f>IF(LEFT(List1!P399,2) = " N","-",LEFT(List1!P399,2))</f>
        <v xml:space="preserve"> 2</v>
      </c>
      <c r="P399" s="9" t="str">
        <f>IF(LEFT(List1!Q399,2) = " N","-",LEFT(List1!Q399,2))</f>
        <v xml:space="preserve"> 1</v>
      </c>
      <c r="Q399" s="9" t="str">
        <f>IF(LEFT(List1!R399,2) = " N","-",LEFT(List1!R399,2))</f>
        <v xml:space="preserve"> 1</v>
      </c>
      <c r="R399" s="9" t="str">
        <f>IF(LEFT(List1!S399,2) = " N","-",LEFT(List1!S399,2))</f>
        <v xml:space="preserve"> 2</v>
      </c>
      <c r="S399" s="9" t="str">
        <f>IF(LEFT(List1!T399,2) = " N","-",LEFT(List1!T399,2))</f>
        <v xml:space="preserve"> 1</v>
      </c>
      <c r="T399" s="9" t="str">
        <f>IF(LEFT(List1!U399,2) = " N","-",LEFT(List1!U399,2))</f>
        <v xml:space="preserve"> 5</v>
      </c>
      <c r="U399" s="9" t="str">
        <f>IF(LEFT(List1!V399,2) = " N","-",LEFT(List1!V399,2))</f>
        <v>60</v>
      </c>
      <c r="V399" s="9" t="str">
        <f>IF(LEFT(List1!W399,2) = " N","-",LEFT(List1!W399,2))</f>
        <v xml:space="preserve"> 1</v>
      </c>
      <c r="W399" s="15" t="str">
        <f>List1!X399</f>
        <v xml:space="preserve"> OD-kaceni                                  </v>
      </c>
      <c r="X399" s="11" t="str">
        <f>List1!Y399</f>
        <v xml:space="preserve"> velmi havarijní strom</v>
      </c>
    </row>
    <row r="400" spans="1:24" x14ac:dyDescent="0.25">
      <c r="A400" s="9">
        <f>List1!A400</f>
        <v>549</v>
      </c>
      <c r="B400" s="9">
        <f>List1!B400</f>
        <v>812</v>
      </c>
      <c r="C400" s="10" t="str">
        <f>List1!C400</f>
        <v xml:space="preserve"> Acer platanoides                                                                         </v>
      </c>
      <c r="D400" s="9" t="str">
        <f>List1!D400</f>
        <v xml:space="preserve"> Strom, skupina stromu </v>
      </c>
      <c r="E400" s="9" t="str">
        <f>LEFT(List1!E400,7)</f>
        <v xml:space="preserve">       </v>
      </c>
      <c r="F400" s="9">
        <f>List1!F400</f>
        <v>1</v>
      </c>
      <c r="G400" s="9" t="str">
        <f>List1!G400</f>
        <v xml:space="preserve">         15.0 </v>
      </c>
      <c r="H400" s="9" t="str">
        <f>List1!H400</f>
        <v xml:space="preserve">             3.0 </v>
      </c>
      <c r="I400" s="9" t="str">
        <f>List1!I400</f>
        <v xml:space="preserve">          7.0 </v>
      </c>
      <c r="J400" s="9">
        <f>List1!J400</f>
        <v>77</v>
      </c>
      <c r="K400" s="9" t="str">
        <f>List1!K400</f>
        <v xml:space="preserve">                    </v>
      </c>
      <c r="L400" s="9" t="str">
        <f>List1!L400</f>
        <v xml:space="preserve">          12.0 </v>
      </c>
      <c r="M400" s="9" t="str">
        <f>IF(LEFT(List1!N400,2) = " N","-",LEFT(List1!N400,2))</f>
        <v xml:space="preserve"> 4</v>
      </c>
      <c r="N400" s="9" t="str">
        <f>IF(LEFT(List1!O400,2) = " N","-",LEFT(List1!O400,2))</f>
        <v xml:space="preserve"> 2</v>
      </c>
      <c r="O400" s="9" t="str">
        <f>IF(LEFT(List1!P400,2) = " N","-",LEFT(List1!P400,2))</f>
        <v xml:space="preserve"> 3</v>
      </c>
      <c r="P400" s="9" t="str">
        <f>IF(LEFT(List1!Q400,2) = " N","-",LEFT(List1!Q400,2))</f>
        <v xml:space="preserve"> 2</v>
      </c>
      <c r="Q400" s="9" t="str">
        <f>IF(LEFT(List1!R400,2) = " N","-",LEFT(List1!R400,2))</f>
        <v xml:space="preserve"> 2</v>
      </c>
      <c r="R400" s="9" t="str">
        <f>IF(LEFT(List1!S400,2) = " N","-",LEFT(List1!S400,2))</f>
        <v xml:space="preserve"> 2</v>
      </c>
      <c r="S400" s="9" t="str">
        <f>IF(LEFT(List1!T400,2) = " N","-",LEFT(List1!T400,2))</f>
        <v xml:space="preserve"> 2</v>
      </c>
      <c r="T400" s="9" t="str">
        <f>IF(LEFT(List1!U400,2) = " N","-",LEFT(List1!U400,2))</f>
        <v xml:space="preserve"> 5</v>
      </c>
      <c r="U400" s="9" t="str">
        <f>IF(LEFT(List1!V400,2) = " N","-",LEFT(List1!V400,2))</f>
        <v>60</v>
      </c>
      <c r="V400" s="9" t="str">
        <f>IF(LEFT(List1!W400,2) = " N","-",LEFT(List1!W400,2))</f>
        <v xml:space="preserve"> 2</v>
      </c>
      <c r="W400" s="15" t="str">
        <f>List1!X400</f>
        <v xml:space="preserve"> V současnosti bez opatření                 </v>
      </c>
      <c r="X400" s="11" t="str">
        <f>List1!Y400</f>
        <v xml:space="preserve"> </v>
      </c>
    </row>
    <row r="401" spans="1:24" x14ac:dyDescent="0.25">
      <c r="A401" s="9">
        <f>List1!A401</f>
        <v>550</v>
      </c>
      <c r="B401" s="9">
        <f>List1!B401</f>
        <v>813</v>
      </c>
      <c r="C401" s="10" t="str">
        <f>List1!C401</f>
        <v xml:space="preserve"> Pinus sylvestris                                                                         </v>
      </c>
      <c r="D401" s="9" t="str">
        <f>List1!D401</f>
        <v xml:space="preserve"> Strom, skupina stromu </v>
      </c>
      <c r="E401" s="9" t="str">
        <f>LEFT(List1!E401,7)</f>
        <v xml:space="preserve">       </v>
      </c>
      <c r="F401" s="9">
        <f>List1!F401</f>
        <v>1</v>
      </c>
      <c r="G401" s="9" t="str">
        <f>List1!G401</f>
        <v xml:space="preserve">         19.5 </v>
      </c>
      <c r="H401" s="9" t="str">
        <f>List1!H401</f>
        <v xml:space="preserve">            14.0 </v>
      </c>
      <c r="I401" s="9" t="str">
        <f>List1!I401</f>
        <v xml:space="preserve">          6.0 </v>
      </c>
      <c r="J401" s="9">
        <f>List1!J401</f>
        <v>110</v>
      </c>
      <c r="K401" s="9" t="str">
        <f>List1!K401</f>
        <v xml:space="preserve">                    </v>
      </c>
      <c r="L401" s="9" t="str">
        <f>List1!L401</f>
        <v xml:space="preserve">          18.0 </v>
      </c>
      <c r="M401" s="9" t="str">
        <f>IF(LEFT(List1!N401,2) = " N","-",LEFT(List1!N401,2))</f>
        <v xml:space="preserve"> 4</v>
      </c>
      <c r="N401" s="9" t="str">
        <f>IF(LEFT(List1!O401,2) = " N","-",LEFT(List1!O401,2))</f>
        <v xml:space="preserve"> 4</v>
      </c>
      <c r="O401" s="9" t="str">
        <f>IF(LEFT(List1!P401,2) = " N","-",LEFT(List1!P401,2))</f>
        <v xml:space="preserve"> 4</v>
      </c>
      <c r="P401" s="9" t="str">
        <f>IF(LEFT(List1!Q401,2) = " N","-",LEFT(List1!Q401,2))</f>
        <v xml:space="preserve"> 4</v>
      </c>
      <c r="Q401" s="9" t="str">
        <f>IF(LEFT(List1!R401,2) = " N","-",LEFT(List1!R401,2))</f>
        <v xml:space="preserve"> 4</v>
      </c>
      <c r="R401" s="9" t="str">
        <f>IF(LEFT(List1!S401,2) = " N","-",LEFT(List1!S401,2))</f>
        <v xml:space="preserve"> 2</v>
      </c>
      <c r="S401" s="9" t="str">
        <f>IF(LEFT(List1!T401,2) = " N","-",LEFT(List1!T401,2))</f>
        <v xml:space="preserve"> 3</v>
      </c>
      <c r="T401" s="9" t="str">
        <f>IF(LEFT(List1!U401,2) = " N","-",LEFT(List1!U401,2))</f>
        <v xml:space="preserve"> 5</v>
      </c>
      <c r="U401" s="9" t="str">
        <f>IF(LEFT(List1!V401,2) = " N","-",LEFT(List1!V401,2))</f>
        <v>0</v>
      </c>
      <c r="V401" s="9" t="str">
        <f>IF(LEFT(List1!W401,2) = " N","-",LEFT(List1!W401,2))</f>
        <v xml:space="preserve"> 5</v>
      </c>
      <c r="W401" s="15" t="str">
        <f>List1!X401</f>
        <v xml:space="preserve"> V současnosti bez opatření                 </v>
      </c>
      <c r="X401" s="11" t="str">
        <f>List1!Y401</f>
        <v xml:space="preserve"> </v>
      </c>
    </row>
    <row r="402" spans="1:24" x14ac:dyDescent="0.25">
      <c r="A402" s="9">
        <f>List1!A402</f>
        <v>551</v>
      </c>
      <c r="B402" s="9">
        <f>List1!B402</f>
        <v>814</v>
      </c>
      <c r="C402" s="10" t="str">
        <f>List1!C402</f>
        <v xml:space="preserve"> Fraxinus excelsior                                                                       </v>
      </c>
      <c r="D402" s="9" t="str">
        <f>List1!D402</f>
        <v xml:space="preserve"> Strom, skupina stromu </v>
      </c>
      <c r="E402" s="9" t="str">
        <f>LEFT(List1!E402,7)</f>
        <v xml:space="preserve">       </v>
      </c>
      <c r="F402" s="9">
        <f>List1!F402</f>
        <v>1</v>
      </c>
      <c r="G402" s="9" t="str">
        <f>List1!G402</f>
        <v xml:space="preserve">         14.5 </v>
      </c>
      <c r="H402" s="9" t="str">
        <f>List1!H402</f>
        <v xml:space="preserve">             2.0 </v>
      </c>
      <c r="I402" s="9" t="str">
        <f>List1!I402</f>
        <v xml:space="preserve">          6.0 </v>
      </c>
      <c r="J402" s="9">
        <f>List1!J402</f>
        <v>77</v>
      </c>
      <c r="K402" s="9" t="str">
        <f>List1!K402</f>
        <v xml:space="preserve">                    </v>
      </c>
      <c r="L402" s="9" t="str">
        <f>List1!L402</f>
        <v xml:space="preserve">          12.0 </v>
      </c>
      <c r="M402" s="9" t="str">
        <f>IF(LEFT(List1!N402,2) = " N","-",LEFT(List1!N402,2))</f>
        <v xml:space="preserve"> 3</v>
      </c>
      <c r="N402" s="9" t="str">
        <f>IF(LEFT(List1!O402,2) = " N","-",LEFT(List1!O402,2))</f>
        <v xml:space="preserve"> 3</v>
      </c>
      <c r="O402" s="9" t="str">
        <f>IF(LEFT(List1!P402,2) = " N","-",LEFT(List1!P402,2))</f>
        <v xml:space="preserve"> 3</v>
      </c>
      <c r="P402" s="9" t="str">
        <f>IF(LEFT(List1!Q402,2) = " N","-",LEFT(List1!Q402,2))</f>
        <v xml:space="preserve"> 3</v>
      </c>
      <c r="Q402" s="9" t="str">
        <f>IF(LEFT(List1!R402,2) = " N","-",LEFT(List1!R402,2))</f>
        <v xml:space="preserve"> 4</v>
      </c>
      <c r="R402" s="9" t="str">
        <f>IF(LEFT(List1!S402,2) = " N","-",LEFT(List1!S402,2))</f>
        <v xml:space="preserve"> 2</v>
      </c>
      <c r="S402" s="9" t="str">
        <f>IF(LEFT(List1!T402,2) = " N","-",LEFT(List1!T402,2))</f>
        <v xml:space="preserve"> 3</v>
      </c>
      <c r="T402" s="9" t="str">
        <f>IF(LEFT(List1!U402,2) = " N","-",LEFT(List1!U402,2))</f>
        <v xml:space="preserve"> 5</v>
      </c>
      <c r="U402" s="9" t="str">
        <f>IF(LEFT(List1!V402,2) = " N","-",LEFT(List1!V402,2))</f>
        <v>30</v>
      </c>
      <c r="V402" s="9" t="str">
        <f>IF(LEFT(List1!W402,2) = " N","-",LEFT(List1!W402,2))</f>
        <v xml:space="preserve"> 3</v>
      </c>
      <c r="W402" s="15" t="str">
        <f>List1!X402</f>
        <v xml:space="preserve"> V současnosti bez opatření                 </v>
      </c>
      <c r="X402" s="11" t="str">
        <f>List1!Y402</f>
        <v xml:space="preserve"> </v>
      </c>
    </row>
    <row r="403" spans="1:24" x14ac:dyDescent="0.25">
      <c r="A403" s="9">
        <f>List1!A403</f>
        <v>552</v>
      </c>
      <c r="B403" s="9">
        <f>List1!B403</f>
        <v>815</v>
      </c>
      <c r="C403" s="10" t="str">
        <f>List1!C403</f>
        <v xml:space="preserve"> Fraxinus excelsior                                                                       </v>
      </c>
      <c r="D403" s="9" t="str">
        <f>List1!D403</f>
        <v xml:space="preserve"> Strom, skupina stromu </v>
      </c>
      <c r="E403" s="9" t="str">
        <f>LEFT(List1!E403,7)</f>
        <v xml:space="preserve">       </v>
      </c>
      <c r="F403" s="9">
        <f>List1!F403</f>
        <v>1</v>
      </c>
      <c r="G403" s="9" t="str">
        <f>List1!G403</f>
        <v xml:space="preserve">         15.0 </v>
      </c>
      <c r="H403" s="9" t="str">
        <f>List1!H403</f>
        <v xml:space="preserve">             3.0 </v>
      </c>
      <c r="I403" s="9" t="str">
        <f>List1!I403</f>
        <v xml:space="preserve">          4.0 </v>
      </c>
      <c r="J403" s="9">
        <f>List1!J403</f>
        <v>78</v>
      </c>
      <c r="K403" s="9" t="str">
        <f>List1!K403</f>
        <v xml:space="preserve">                    </v>
      </c>
      <c r="L403" s="9" t="str">
        <f>List1!L403</f>
        <v xml:space="preserve">          12.0 </v>
      </c>
      <c r="M403" s="9" t="str">
        <f>IF(LEFT(List1!N403,2) = " N","-",LEFT(List1!N403,2))</f>
        <v xml:space="preserve"> 3</v>
      </c>
      <c r="N403" s="9" t="str">
        <f>IF(LEFT(List1!O403,2) = " N","-",LEFT(List1!O403,2))</f>
        <v xml:space="preserve"> 3</v>
      </c>
      <c r="O403" s="9" t="str">
        <f>IF(LEFT(List1!P403,2) = " N","-",LEFT(List1!P403,2))</f>
        <v xml:space="preserve"> 3</v>
      </c>
      <c r="P403" s="9" t="str">
        <f>IF(LEFT(List1!Q403,2) = " N","-",LEFT(List1!Q403,2))</f>
        <v xml:space="preserve"> 2</v>
      </c>
      <c r="Q403" s="9" t="str">
        <f>IF(LEFT(List1!R403,2) = " N","-",LEFT(List1!R403,2))</f>
        <v xml:space="preserve"> 4</v>
      </c>
      <c r="R403" s="9" t="str">
        <f>IF(LEFT(List1!S403,2) = " N","-",LEFT(List1!S403,2))</f>
        <v xml:space="preserve"> 2</v>
      </c>
      <c r="S403" s="9" t="str">
        <f>IF(LEFT(List1!T403,2) = " N","-",LEFT(List1!T403,2))</f>
        <v xml:space="preserve"> 3</v>
      </c>
      <c r="T403" s="9" t="str">
        <f>IF(LEFT(List1!U403,2) = " N","-",LEFT(List1!U403,2))</f>
        <v xml:space="preserve"> 5</v>
      </c>
      <c r="U403" s="9" t="str">
        <f>IF(LEFT(List1!V403,2) = " N","-",LEFT(List1!V403,2))</f>
        <v>40</v>
      </c>
      <c r="V403" s="9" t="str">
        <f>IF(LEFT(List1!W403,2) = " N","-",LEFT(List1!W403,2))</f>
        <v xml:space="preserve"> 3</v>
      </c>
      <c r="W403" s="15" t="str">
        <f>List1!X403</f>
        <v xml:space="preserve"> V současnosti bez opatření                 </v>
      </c>
      <c r="X403" s="11" t="str">
        <f>List1!Y403</f>
        <v xml:space="preserve"> </v>
      </c>
    </row>
    <row r="404" spans="1:24" x14ac:dyDescent="0.25">
      <c r="A404" s="9">
        <f>List1!A404</f>
        <v>553</v>
      </c>
      <c r="B404" s="9">
        <f>List1!B404</f>
        <v>816</v>
      </c>
      <c r="C404" s="10" t="str">
        <f>List1!C404</f>
        <v xml:space="preserve"> Fraxinus excelsior                                                                       </v>
      </c>
      <c r="D404" s="9" t="str">
        <f>List1!D404</f>
        <v xml:space="preserve"> Strom, skupina stromu </v>
      </c>
      <c r="E404" s="9" t="str">
        <f>LEFT(List1!E404,7)</f>
        <v xml:space="preserve">       </v>
      </c>
      <c r="F404" s="9">
        <f>List1!F404</f>
        <v>1</v>
      </c>
      <c r="G404" s="9" t="str">
        <f>List1!G404</f>
        <v xml:space="preserve">         16.0 </v>
      </c>
      <c r="H404" s="9" t="str">
        <f>List1!H404</f>
        <v xml:space="preserve">             2.5 </v>
      </c>
      <c r="I404" s="9" t="str">
        <f>List1!I404</f>
        <v xml:space="preserve">          8.0 </v>
      </c>
      <c r="J404" s="9">
        <f>List1!J404</f>
        <v>104</v>
      </c>
      <c r="K404" s="9" t="str">
        <f>List1!K404</f>
        <v xml:space="preserve">                    </v>
      </c>
      <c r="L404" s="9" t="str">
        <f>List1!L404</f>
        <v xml:space="preserve">          17.0 </v>
      </c>
      <c r="M404" s="9" t="str">
        <f>IF(LEFT(List1!N404,2) = " N","-",LEFT(List1!N404,2))</f>
        <v xml:space="preserve"> 3</v>
      </c>
      <c r="N404" s="9" t="str">
        <f>IF(LEFT(List1!O404,2) = " N","-",LEFT(List1!O404,2))</f>
        <v xml:space="preserve"> 3</v>
      </c>
      <c r="O404" s="9" t="str">
        <f>IF(LEFT(List1!P404,2) = " N","-",LEFT(List1!P404,2))</f>
        <v xml:space="preserve"> 3</v>
      </c>
      <c r="P404" s="9" t="str">
        <f>IF(LEFT(List1!Q404,2) = " N","-",LEFT(List1!Q404,2))</f>
        <v xml:space="preserve"> 3</v>
      </c>
      <c r="Q404" s="9" t="str">
        <f>IF(LEFT(List1!R404,2) = " N","-",LEFT(List1!R404,2))</f>
        <v xml:space="preserve"> 4</v>
      </c>
      <c r="R404" s="9" t="str">
        <f>IF(LEFT(List1!S404,2) = " N","-",LEFT(List1!S404,2))</f>
        <v xml:space="preserve"> 2</v>
      </c>
      <c r="S404" s="9" t="str">
        <f>IF(LEFT(List1!T404,2) = " N","-",LEFT(List1!T404,2))</f>
        <v xml:space="preserve"> 3</v>
      </c>
      <c r="T404" s="9" t="str">
        <f>IF(LEFT(List1!U404,2) = " N","-",LEFT(List1!U404,2))</f>
        <v xml:space="preserve"> 5</v>
      </c>
      <c r="U404" s="9" t="str">
        <f>IF(LEFT(List1!V404,2) = " N","-",LEFT(List1!V404,2))</f>
        <v>10</v>
      </c>
      <c r="V404" s="9" t="str">
        <f>IF(LEFT(List1!W404,2) = " N","-",LEFT(List1!W404,2))</f>
        <v xml:space="preserve"> 3</v>
      </c>
      <c r="W404" s="15" t="str">
        <f>List1!X404</f>
        <v xml:space="preserve"> V současnosti bez opatření                 </v>
      </c>
      <c r="X404" s="11" t="str">
        <f>List1!Y404</f>
        <v xml:space="preserve"> </v>
      </c>
    </row>
    <row r="405" spans="1:24" x14ac:dyDescent="0.25">
      <c r="A405" s="9">
        <f>List1!A405</f>
        <v>554</v>
      </c>
      <c r="B405" s="9">
        <f>List1!B405</f>
        <v>817</v>
      </c>
      <c r="C405" s="10" t="str">
        <f>List1!C405</f>
        <v xml:space="preserve"> Picea omorika                                                                            </v>
      </c>
      <c r="D405" s="9" t="str">
        <f>List1!D405</f>
        <v xml:space="preserve"> Strom, skupina stromu </v>
      </c>
      <c r="E405" s="9" t="str">
        <f>LEFT(List1!E405,7)</f>
        <v xml:space="preserve">       </v>
      </c>
      <c r="F405" s="9">
        <f>List1!F405</f>
        <v>1</v>
      </c>
      <c r="G405" s="9" t="str">
        <f>List1!G405</f>
        <v xml:space="preserve">         13.0 </v>
      </c>
      <c r="H405" s="9" t="str">
        <f>List1!H405</f>
        <v xml:space="preserve">             2.5 </v>
      </c>
      <c r="I405" s="9" t="str">
        <f>List1!I405</f>
        <v xml:space="preserve">          4.0 </v>
      </c>
      <c r="J405" s="9">
        <f>List1!J405</f>
        <v>65</v>
      </c>
      <c r="K405" s="9" t="str">
        <f>List1!K405</f>
        <v xml:space="preserve">                    </v>
      </c>
      <c r="L405" s="9" t="str">
        <f>List1!L405</f>
        <v xml:space="preserve">          10.0 </v>
      </c>
      <c r="M405" s="9" t="str">
        <f>IF(LEFT(List1!N405,2) = " N","-",LEFT(List1!N405,2))</f>
        <v xml:space="preserve"> 4</v>
      </c>
      <c r="N405" s="9" t="str">
        <f>IF(LEFT(List1!O405,2) = " N","-",LEFT(List1!O405,2))</f>
        <v xml:space="preserve"> 4</v>
      </c>
      <c r="O405" s="9" t="str">
        <f>IF(LEFT(List1!P405,2) = " N","-",LEFT(List1!P405,2))</f>
        <v xml:space="preserve"> 4</v>
      </c>
      <c r="P405" s="9" t="str">
        <f>IF(LEFT(List1!Q405,2) = " N","-",LEFT(List1!Q405,2))</f>
        <v xml:space="preserve"> 2</v>
      </c>
      <c r="Q405" s="9" t="str">
        <f>IF(LEFT(List1!R405,2) = " N","-",LEFT(List1!R405,2))</f>
        <v xml:space="preserve"> 3</v>
      </c>
      <c r="R405" s="9" t="str">
        <f>IF(LEFT(List1!S405,2) = " N","-",LEFT(List1!S405,2))</f>
        <v xml:space="preserve"> 2</v>
      </c>
      <c r="S405" s="9" t="str">
        <f>IF(LEFT(List1!T405,2) = " N","-",LEFT(List1!T405,2))</f>
        <v xml:space="preserve"> 2</v>
      </c>
      <c r="T405" s="9" t="str">
        <f>IF(LEFT(List1!U405,2) = " N","-",LEFT(List1!U405,2))</f>
        <v xml:space="preserve"> 5</v>
      </c>
      <c r="U405" s="9" t="str">
        <f>IF(LEFT(List1!V405,2) = " N","-",LEFT(List1!V405,2))</f>
        <v>30</v>
      </c>
      <c r="V405" s="9" t="str">
        <f>IF(LEFT(List1!W405,2) = " N","-",LEFT(List1!W405,2))</f>
        <v xml:space="preserve"> 3</v>
      </c>
      <c r="W405" s="15" t="str">
        <f>List1!X405</f>
        <v xml:space="preserve"> V současnosti bez opatření                 </v>
      </c>
      <c r="X405" s="11" t="str">
        <f>List1!Y405</f>
        <v xml:space="preserve"> </v>
      </c>
    </row>
    <row r="406" spans="1:24" x14ac:dyDescent="0.25">
      <c r="A406" s="9">
        <f>List1!A406</f>
        <v>555</v>
      </c>
      <c r="B406" s="9">
        <f>List1!B406</f>
        <v>818</v>
      </c>
      <c r="C406" s="10" t="str">
        <f>List1!C406</f>
        <v xml:space="preserve"> Acer platanoides                                                                         </v>
      </c>
      <c r="D406" s="9" t="str">
        <f>List1!D406</f>
        <v xml:space="preserve"> Strom, skupina stromu </v>
      </c>
      <c r="E406" s="9" t="str">
        <f>LEFT(List1!E406,7)</f>
        <v xml:space="preserve">       </v>
      </c>
      <c r="F406" s="9">
        <f>List1!F406</f>
        <v>1</v>
      </c>
      <c r="G406" s="9" t="str">
        <f>List1!G406</f>
        <v xml:space="preserve">         18.0 </v>
      </c>
      <c r="H406" s="9" t="str">
        <f>List1!H406</f>
        <v xml:space="preserve">             1.5 </v>
      </c>
      <c r="I406" s="9" t="str">
        <f>List1!I406</f>
        <v xml:space="preserve">         10.0 </v>
      </c>
      <c r="J406" s="9">
        <f>List1!J406</f>
        <v>186</v>
      </c>
      <c r="K406" s="9" t="str">
        <f>List1!K406</f>
        <v xml:space="preserve">                    </v>
      </c>
      <c r="L406" s="9" t="str">
        <f>List1!L406</f>
        <v xml:space="preserve">          30.0 </v>
      </c>
      <c r="M406" s="9" t="str">
        <f>IF(LEFT(List1!N406,2) = " N","-",LEFT(List1!N406,2))</f>
        <v xml:space="preserve"> 4</v>
      </c>
      <c r="N406" s="9" t="str">
        <f>IF(LEFT(List1!O406,2) = " N","-",LEFT(List1!O406,2))</f>
        <v xml:space="preserve"> 4</v>
      </c>
      <c r="O406" s="9" t="str">
        <f>IF(LEFT(List1!P406,2) = " N","-",LEFT(List1!P406,2))</f>
        <v xml:space="preserve"> 4</v>
      </c>
      <c r="P406" s="9" t="str">
        <f>IF(LEFT(List1!Q406,2) = " N","-",LEFT(List1!Q406,2))</f>
        <v xml:space="preserve"> 4</v>
      </c>
      <c r="Q406" s="9" t="str">
        <f>IF(LEFT(List1!R406,2) = " N","-",LEFT(List1!R406,2))</f>
        <v xml:space="preserve"> 3</v>
      </c>
      <c r="R406" s="9" t="str">
        <f>IF(LEFT(List1!S406,2) = " N","-",LEFT(List1!S406,2))</f>
        <v xml:space="preserve"> 2</v>
      </c>
      <c r="S406" s="9" t="str">
        <f>IF(LEFT(List1!T406,2) = " N","-",LEFT(List1!T406,2))</f>
        <v xml:space="preserve"> 2</v>
      </c>
      <c r="T406" s="9" t="str">
        <f>IF(LEFT(List1!U406,2) = " N","-",LEFT(List1!U406,2))</f>
        <v xml:space="preserve"> 5</v>
      </c>
      <c r="U406" s="9" t="str">
        <f>IF(LEFT(List1!V406,2) = " N","-",LEFT(List1!V406,2))</f>
        <v>20</v>
      </c>
      <c r="V406" s="9" t="str">
        <f>IF(LEFT(List1!W406,2) = " N","-",LEFT(List1!W406,2))</f>
        <v xml:space="preserve"> 4</v>
      </c>
      <c r="W406" s="15" t="str">
        <f>List1!X406</f>
        <v xml:space="preserve"> VK-vazba koruny                            </v>
      </c>
      <c r="X406" s="11" t="str">
        <f>List1!Y406</f>
        <v xml:space="preserve"> </v>
      </c>
    </row>
    <row r="407" spans="1:24" x14ac:dyDescent="0.25">
      <c r="A407" s="9">
        <f>List1!A407</f>
        <v>556</v>
      </c>
      <c r="B407" s="9">
        <f>List1!B407</f>
        <v>819</v>
      </c>
      <c r="C407" s="10" t="str">
        <f>List1!C407</f>
        <v xml:space="preserve"> Quercus robur                                                                            </v>
      </c>
      <c r="D407" s="9" t="str">
        <f>List1!D407</f>
        <v xml:space="preserve"> Strom, skupina stromu </v>
      </c>
      <c r="E407" s="9" t="str">
        <f>LEFT(List1!E407,7)</f>
        <v xml:space="preserve">       </v>
      </c>
      <c r="F407" s="9">
        <f>List1!F407</f>
        <v>1</v>
      </c>
      <c r="G407" s="9" t="str">
        <f>List1!G407</f>
        <v xml:space="preserve">         19.0 </v>
      </c>
      <c r="H407" s="9" t="str">
        <f>List1!H407</f>
        <v xml:space="preserve">             4.0 </v>
      </c>
      <c r="I407" s="9" t="str">
        <f>List1!I407</f>
        <v xml:space="preserve">         10.0 </v>
      </c>
      <c r="J407" s="9">
        <f>List1!J407</f>
        <v>143</v>
      </c>
      <c r="K407" s="9" t="str">
        <f>List1!K407</f>
        <v xml:space="preserve">                    </v>
      </c>
      <c r="L407" s="9" t="str">
        <f>List1!L407</f>
        <v xml:space="preserve">          23.0 </v>
      </c>
      <c r="M407" s="9" t="str">
        <f>IF(LEFT(List1!N407,2) = " N","-",LEFT(List1!N407,2))</f>
        <v xml:space="preserve"> 4</v>
      </c>
      <c r="N407" s="9" t="str">
        <f>IF(LEFT(List1!O407,2) = " N","-",LEFT(List1!O407,2))</f>
        <v xml:space="preserve"> 4</v>
      </c>
      <c r="O407" s="9" t="str">
        <f>IF(LEFT(List1!P407,2) = " N","-",LEFT(List1!P407,2))</f>
        <v xml:space="preserve"> 4</v>
      </c>
      <c r="P407" s="9" t="str">
        <f>IF(LEFT(List1!Q407,2) = " N","-",LEFT(List1!Q407,2))</f>
        <v xml:space="preserve"> 5</v>
      </c>
      <c r="Q407" s="9" t="str">
        <f>IF(LEFT(List1!R407,2) = " N","-",LEFT(List1!R407,2))</f>
        <v xml:space="preserve"> 4</v>
      </c>
      <c r="R407" s="9" t="str">
        <f>IF(LEFT(List1!S407,2) = " N","-",LEFT(List1!S407,2))</f>
        <v xml:space="preserve"> 2</v>
      </c>
      <c r="S407" s="9" t="str">
        <f>IF(LEFT(List1!T407,2) = " N","-",LEFT(List1!T407,2))</f>
        <v xml:space="preserve"> 3</v>
      </c>
      <c r="T407" s="9" t="str">
        <f>IF(LEFT(List1!U407,2) = " N","-",LEFT(List1!U407,2))</f>
        <v xml:space="preserve"> 5</v>
      </c>
      <c r="U407" s="9" t="str">
        <f>IF(LEFT(List1!V407,2) = " N","-",LEFT(List1!V407,2))</f>
        <v>20</v>
      </c>
      <c r="V407" s="9" t="str">
        <f>IF(LEFT(List1!W407,2) = " N","-",LEFT(List1!W407,2))</f>
        <v xml:space="preserve"> 4</v>
      </c>
      <c r="W407" s="15" t="str">
        <f>List1!X407</f>
        <v xml:space="preserve"> RL_LR-lokalni redukce z duvodu stabilizace </v>
      </c>
      <c r="X407" s="11" t="str">
        <f>List1!Y407</f>
        <v xml:space="preserve"> </v>
      </c>
    </row>
    <row r="408" spans="1:24" x14ac:dyDescent="0.25">
      <c r="A408" s="9">
        <f>List1!A408</f>
        <v>557</v>
      </c>
      <c r="B408" s="9">
        <f>List1!B408</f>
        <v>820</v>
      </c>
      <c r="C408" s="10" t="str">
        <f>List1!C408</f>
        <v xml:space="preserve"> Tilia cordata                                                                            </v>
      </c>
      <c r="D408" s="9" t="str">
        <f>List1!D408</f>
        <v xml:space="preserve"> Strom, skupina stromu </v>
      </c>
      <c r="E408" s="9" t="str">
        <f>LEFT(List1!E408,7)</f>
        <v xml:space="preserve">       </v>
      </c>
      <c r="F408" s="9">
        <f>List1!F408</f>
        <v>1</v>
      </c>
      <c r="G408" s="9" t="str">
        <f>List1!G408</f>
        <v xml:space="preserve">         19.5 </v>
      </c>
      <c r="H408" s="9" t="str">
        <f>List1!H408</f>
        <v xml:space="preserve">             3.5 </v>
      </c>
      <c r="I408" s="9" t="str">
        <f>List1!I408</f>
        <v xml:space="preserve">         11.0 </v>
      </c>
      <c r="J408" s="9">
        <f>List1!J408</f>
        <v>149</v>
      </c>
      <c r="K408" s="9" t="str">
        <f>List1!K408</f>
        <v xml:space="preserve">                    </v>
      </c>
      <c r="L408" s="9" t="str">
        <f>List1!L408</f>
        <v xml:space="preserve">          24.0 </v>
      </c>
      <c r="M408" s="9" t="str">
        <f>IF(LEFT(List1!N408,2) = " N","-",LEFT(List1!N408,2))</f>
        <v xml:space="preserve"> 4</v>
      </c>
      <c r="N408" s="9" t="str">
        <f>IF(LEFT(List1!O408,2) = " N","-",LEFT(List1!O408,2))</f>
        <v xml:space="preserve"> 5</v>
      </c>
      <c r="O408" s="9" t="str">
        <f>IF(LEFT(List1!P408,2) = " N","-",LEFT(List1!P408,2))</f>
        <v xml:space="preserve"> 4</v>
      </c>
      <c r="P408" s="9" t="str">
        <f>IF(LEFT(List1!Q408,2) = " N","-",LEFT(List1!Q408,2))</f>
        <v xml:space="preserve"> 5</v>
      </c>
      <c r="Q408" s="9" t="str">
        <f>IF(LEFT(List1!R408,2) = " N","-",LEFT(List1!R408,2))</f>
        <v xml:space="preserve"> 5</v>
      </c>
      <c r="R408" s="9" t="str">
        <f>IF(LEFT(List1!S408,2) = " N","-",LEFT(List1!S408,2))</f>
        <v xml:space="preserve"> 2</v>
      </c>
      <c r="S408" s="9" t="str">
        <f>IF(LEFT(List1!T408,2) = " N","-",LEFT(List1!T408,2))</f>
        <v xml:space="preserve"> 5</v>
      </c>
      <c r="T408" s="9" t="str">
        <f>IF(LEFT(List1!U408,2) = " N","-",LEFT(List1!U408,2))</f>
        <v xml:space="preserve"> 5</v>
      </c>
      <c r="U408" s="9" t="str">
        <f>IF(LEFT(List1!V408,2) = " N","-",LEFT(List1!V408,2))</f>
        <v>0</v>
      </c>
      <c r="V408" s="9" t="str">
        <f>IF(LEFT(List1!W408,2) = " N","-",LEFT(List1!W408,2))</f>
        <v xml:space="preserve"> 5</v>
      </c>
      <c r="W408" s="15" t="str">
        <f>List1!X408</f>
        <v xml:space="preserve"> V současnosti bez opatření                 </v>
      </c>
      <c r="X408" s="11" t="str">
        <f>List1!Y408</f>
        <v xml:space="preserve"> </v>
      </c>
    </row>
    <row r="409" spans="1:24" x14ac:dyDescent="0.25">
      <c r="A409" s="9">
        <f>List1!A409</f>
        <v>558</v>
      </c>
      <c r="B409" s="9">
        <f>List1!B409</f>
        <v>850</v>
      </c>
      <c r="C409" s="10" t="str">
        <f>List1!C409</f>
        <v xml:space="preserve"> Tilia cordata                                                                            </v>
      </c>
      <c r="D409" s="9" t="str">
        <f>List1!D409</f>
        <v xml:space="preserve"> Strom, skupina stromu </v>
      </c>
      <c r="E409" s="9" t="str">
        <f>LEFT(List1!E409,7)</f>
        <v xml:space="preserve">       </v>
      </c>
      <c r="F409" s="9">
        <f>List1!F409</f>
        <v>1</v>
      </c>
      <c r="G409" s="9" t="str">
        <f>List1!G409</f>
        <v xml:space="preserve">         18.0 </v>
      </c>
      <c r="H409" s="9" t="str">
        <f>List1!H409</f>
        <v xml:space="preserve">             5.0 </v>
      </c>
      <c r="I409" s="9" t="str">
        <f>List1!I409</f>
        <v xml:space="preserve">         11.0 </v>
      </c>
      <c r="J409" s="9">
        <f>List1!J409</f>
        <v>162</v>
      </c>
      <c r="K409" s="9" t="str">
        <f>List1!K409</f>
        <v xml:space="preserve">                    </v>
      </c>
      <c r="L409" s="9" t="str">
        <f>List1!L409</f>
        <v xml:space="preserve">          26.0 </v>
      </c>
      <c r="M409" s="9" t="str">
        <f>IF(LEFT(List1!N409,2) = " N","-",LEFT(List1!N409,2))</f>
        <v xml:space="preserve"> 4</v>
      </c>
      <c r="N409" s="9" t="str">
        <f>IF(LEFT(List1!O409,2) = " N","-",LEFT(List1!O409,2))</f>
        <v xml:space="preserve"> 4</v>
      </c>
      <c r="O409" s="9" t="str">
        <f>IF(LEFT(List1!P409,2) = " N","-",LEFT(List1!P409,2))</f>
        <v xml:space="preserve"> 4</v>
      </c>
      <c r="P409" s="9" t="str">
        <f>IF(LEFT(List1!Q409,2) = " N","-",LEFT(List1!Q409,2))</f>
        <v xml:space="preserve"> 4</v>
      </c>
      <c r="Q409" s="9" t="str">
        <f>IF(LEFT(List1!R409,2) = " N","-",LEFT(List1!R409,2))</f>
        <v xml:space="preserve"> 3</v>
      </c>
      <c r="R409" s="9" t="str">
        <f>IF(LEFT(List1!S409,2) = " N","-",LEFT(List1!S409,2))</f>
        <v xml:space="preserve"> 3</v>
      </c>
      <c r="S409" s="9" t="str">
        <f>IF(LEFT(List1!T409,2) = " N","-",LEFT(List1!T409,2))</f>
        <v xml:space="preserve"> 3</v>
      </c>
      <c r="T409" s="9" t="str">
        <f>IF(LEFT(List1!U409,2) = " N","-",LEFT(List1!U409,2))</f>
        <v xml:space="preserve"> 4</v>
      </c>
      <c r="U409" s="9" t="str">
        <f>IF(LEFT(List1!V409,2) = " N","-",LEFT(List1!V409,2))</f>
        <v>0</v>
      </c>
      <c r="V409" s="9" t="str">
        <f>IF(LEFT(List1!W409,2) = " N","-",LEFT(List1!W409,2))</f>
        <v xml:space="preserve"> 3</v>
      </c>
      <c r="W409" s="15" t="str">
        <f>List1!X409</f>
        <v xml:space="preserve"> V současnosti bez opatření                 </v>
      </c>
      <c r="X409" s="11" t="str">
        <f>List1!Y409</f>
        <v xml:space="preserve"> </v>
      </c>
    </row>
    <row r="410" spans="1:24" x14ac:dyDescent="0.25">
      <c r="A410" s="9">
        <f>List1!A410</f>
        <v>559</v>
      </c>
      <c r="B410" s="9">
        <f>List1!B410</f>
        <v>851</v>
      </c>
      <c r="C410" s="10" t="str">
        <f>List1!C410</f>
        <v xml:space="preserve"> Tilia cordata                                                                            </v>
      </c>
      <c r="D410" s="9" t="str">
        <f>List1!D410</f>
        <v xml:space="preserve"> Strom, skupina stromu </v>
      </c>
      <c r="E410" s="9" t="str">
        <f>LEFT(List1!E410,7)</f>
        <v xml:space="preserve">       </v>
      </c>
      <c r="F410" s="9">
        <f>List1!F410</f>
        <v>1</v>
      </c>
      <c r="G410" s="9" t="str">
        <f>List1!G410</f>
        <v xml:space="preserve">         22.0 </v>
      </c>
      <c r="H410" s="9" t="str">
        <f>List1!H410</f>
        <v xml:space="preserve">             4.5 </v>
      </c>
      <c r="I410" s="9" t="str">
        <f>List1!I410</f>
        <v xml:space="preserve">         12.0 </v>
      </c>
      <c r="J410" s="9">
        <f>List1!J410</f>
        <v>271</v>
      </c>
      <c r="K410" s="9" t="str">
        <f>List1!K410</f>
        <v xml:space="preserve">                    </v>
      </c>
      <c r="L410" s="9" t="str">
        <f>List1!L410</f>
        <v xml:space="preserve">          43.0 </v>
      </c>
      <c r="M410" s="9" t="str">
        <f>IF(LEFT(List1!N410,2) = " N","-",LEFT(List1!N410,2))</f>
        <v xml:space="preserve"> 4</v>
      </c>
      <c r="N410" s="9" t="str">
        <f>IF(LEFT(List1!O410,2) = " N","-",LEFT(List1!O410,2))</f>
        <v xml:space="preserve"> 3</v>
      </c>
      <c r="O410" s="9" t="str">
        <f>IF(LEFT(List1!P410,2) = " N","-",LEFT(List1!P410,2))</f>
        <v xml:space="preserve"> 4</v>
      </c>
      <c r="P410" s="9" t="str">
        <f>IF(LEFT(List1!Q410,2) = " N","-",LEFT(List1!Q410,2))</f>
        <v xml:space="preserve"> 4</v>
      </c>
      <c r="Q410" s="9" t="str">
        <f>IF(LEFT(List1!R410,2) = " N","-",LEFT(List1!R410,2))</f>
        <v xml:space="preserve"> 3</v>
      </c>
      <c r="R410" s="9" t="str">
        <f>IF(LEFT(List1!S410,2) = " N","-",LEFT(List1!S410,2))</f>
        <v xml:space="preserve"> 3</v>
      </c>
      <c r="S410" s="9" t="str">
        <f>IF(LEFT(List1!T410,2) = " N","-",LEFT(List1!T410,2))</f>
        <v xml:space="preserve"> 3</v>
      </c>
      <c r="T410" s="9" t="str">
        <f>IF(LEFT(List1!U410,2) = " N","-",LEFT(List1!U410,2))</f>
        <v xml:space="preserve"> 4</v>
      </c>
      <c r="U410" s="9" t="str">
        <f>IF(LEFT(List1!V410,2) = " N","-",LEFT(List1!V410,2))</f>
        <v>0</v>
      </c>
      <c r="V410" s="9" t="str">
        <f>IF(LEFT(List1!W410,2) = " N","-",LEFT(List1!W410,2))</f>
        <v xml:space="preserve"> 3</v>
      </c>
      <c r="W410" s="15" t="str">
        <f>List1!X410</f>
        <v xml:space="preserve"> RZ-rez zdravotni                           </v>
      </c>
      <c r="X410" s="11" t="str">
        <f>List1!Y410</f>
        <v xml:space="preserve"> </v>
      </c>
    </row>
    <row r="411" spans="1:24" x14ac:dyDescent="0.25">
      <c r="A411" s="9">
        <f>List1!A411</f>
        <v>560</v>
      </c>
      <c r="B411" s="9">
        <f>List1!B411</f>
        <v>852</v>
      </c>
      <c r="C411" s="10" t="str">
        <f>List1!C411</f>
        <v xml:space="preserve"> Tilia cordata                                                                            </v>
      </c>
      <c r="D411" s="9" t="str">
        <f>List1!D411</f>
        <v xml:space="preserve"> Strom, skupina stromu </v>
      </c>
      <c r="E411" s="9" t="str">
        <f>LEFT(List1!E411,7)</f>
        <v xml:space="preserve">       </v>
      </c>
      <c r="F411" s="9">
        <f>List1!F411</f>
        <v>1</v>
      </c>
      <c r="G411" s="9" t="str">
        <f>List1!G411</f>
        <v xml:space="preserve">         21.0 </v>
      </c>
      <c r="H411" s="9" t="str">
        <f>List1!H411</f>
        <v xml:space="preserve">             3.0 </v>
      </c>
      <c r="I411" s="9" t="str">
        <f>List1!I411</f>
        <v xml:space="preserve">          2.0 </v>
      </c>
      <c r="J411" s="9">
        <f>List1!J411</f>
        <v>169</v>
      </c>
      <c r="K411" s="9" t="str">
        <f>List1!K411</f>
        <v xml:space="preserve">                    </v>
      </c>
      <c r="L411" s="9" t="str">
        <f>List1!L411</f>
        <v xml:space="preserve">          27.0 </v>
      </c>
      <c r="M411" s="9" t="str">
        <f>IF(LEFT(List1!N411,2) = " N","-",LEFT(List1!N411,2))</f>
        <v xml:space="preserve"> 4</v>
      </c>
      <c r="N411" s="9" t="str">
        <f>IF(LEFT(List1!O411,2) = " N","-",LEFT(List1!O411,2))</f>
        <v xml:space="preserve"> 4</v>
      </c>
      <c r="O411" s="9" t="str">
        <f>IF(LEFT(List1!P411,2) = " N","-",LEFT(List1!P411,2))</f>
        <v xml:space="preserve"> 4</v>
      </c>
      <c r="P411" s="9" t="str">
        <f>IF(LEFT(List1!Q411,2) = " N","-",LEFT(List1!Q411,2))</f>
        <v xml:space="preserve"> 4</v>
      </c>
      <c r="Q411" s="9" t="str">
        <f>IF(LEFT(List1!R411,2) = " N","-",LEFT(List1!R411,2))</f>
        <v xml:space="preserve"> 3</v>
      </c>
      <c r="R411" s="9" t="str">
        <f>IF(LEFT(List1!S411,2) = " N","-",LEFT(List1!S411,2))</f>
        <v xml:space="preserve"> 3</v>
      </c>
      <c r="S411" s="9" t="str">
        <f>IF(LEFT(List1!T411,2) = " N","-",LEFT(List1!T411,2))</f>
        <v xml:space="preserve"> 3</v>
      </c>
      <c r="T411" s="9" t="str">
        <f>IF(LEFT(List1!U411,2) = " N","-",LEFT(List1!U411,2))</f>
        <v xml:space="preserve"> 5</v>
      </c>
      <c r="U411" s="9" t="str">
        <f>IF(LEFT(List1!V411,2) = " N","-",LEFT(List1!V411,2))</f>
        <v>0</v>
      </c>
      <c r="V411" s="9" t="str">
        <f>IF(LEFT(List1!W411,2) = " N","-",LEFT(List1!W411,2))</f>
        <v xml:space="preserve"> 3</v>
      </c>
      <c r="W411" s="15" t="str">
        <f>List1!X411</f>
        <v xml:space="preserve"> RZ-rez zdravotni, VK-vazba koruny          </v>
      </c>
      <c r="X411" s="11" t="str">
        <f>List1!Y411</f>
        <v xml:space="preserve"> </v>
      </c>
    </row>
    <row r="412" spans="1:24" ht="30" x14ac:dyDescent="0.25">
      <c r="A412" s="9">
        <f>List1!A412</f>
        <v>561</v>
      </c>
      <c r="B412" s="9">
        <f>List1!B412</f>
        <v>853</v>
      </c>
      <c r="C412" s="10" t="str">
        <f>List1!C412</f>
        <v xml:space="preserve"> Aesculus hippocastanum 10, Corylus avellana 40, Salix fragilis 40, Salix alba, 10        </v>
      </c>
      <c r="D412" s="9" t="str">
        <f>List1!D412</f>
        <v xml:space="preserve"> Strom, skupina stromu </v>
      </c>
      <c r="E412" s="9" t="str">
        <f>LEFT(List1!E412,7)</f>
        <v xml:space="preserve"> 196.65</v>
      </c>
      <c r="F412" s="9">
        <f>List1!F412</f>
        <v>1</v>
      </c>
      <c r="G412" s="9" t="str">
        <f>List1!G412</f>
        <v xml:space="preserve">          7.0 </v>
      </c>
      <c r="H412" s="9" t="str">
        <f>List1!H412</f>
        <v xml:space="preserve">             0.0 </v>
      </c>
      <c r="I412" s="9" t="str">
        <f>List1!I412</f>
        <v xml:space="preserve">          0.0 </v>
      </c>
      <c r="J412" s="9">
        <f>List1!J412</f>
        <v>0</v>
      </c>
      <c r="K412" s="9" t="str">
        <f>List1!K412</f>
        <v xml:space="preserve">                    </v>
      </c>
      <c r="L412" s="9" t="str">
        <f>List1!L412</f>
        <v xml:space="preserve">           0.0 </v>
      </c>
      <c r="M412" s="9" t="str">
        <f>IF(LEFT(List1!N412,2) = " N","-",LEFT(List1!N412,2))</f>
        <v xml:space="preserve"> 3</v>
      </c>
      <c r="N412" s="9" t="str">
        <f>IF(LEFT(List1!O412,2) = " N","-",LEFT(List1!O412,2))</f>
        <v xml:space="preserve"> 4</v>
      </c>
      <c r="O412" s="9" t="str">
        <f>IF(LEFT(List1!P412,2) = " N","-",LEFT(List1!P412,2))</f>
        <v xml:space="preserve"> 4</v>
      </c>
      <c r="P412" s="9" t="str">
        <f>IF(LEFT(List1!Q412,2) = " N","-",LEFT(List1!Q412,2))</f>
        <v xml:space="preserve"> 4</v>
      </c>
      <c r="Q412" s="9" t="str">
        <f>IF(LEFT(List1!R412,2) = " N","-",LEFT(List1!R412,2))</f>
        <v xml:space="preserve"> 4</v>
      </c>
      <c r="R412" s="9" t="str">
        <f>IF(LEFT(List1!S412,2) = " N","-",LEFT(List1!S412,2))</f>
        <v xml:space="preserve"> 4</v>
      </c>
      <c r="S412" s="9" t="str">
        <f>IF(LEFT(List1!T412,2) = " N","-",LEFT(List1!T412,2))</f>
        <v xml:space="preserve"> 4</v>
      </c>
      <c r="T412" s="9" t="str">
        <f>IF(LEFT(List1!U412,2) = " N","-",LEFT(List1!U412,2))</f>
        <v xml:space="preserve"> 5</v>
      </c>
      <c r="U412" s="9" t="str">
        <f>IF(LEFT(List1!V412,2) = " N","-",LEFT(List1!V412,2))</f>
        <v>0</v>
      </c>
      <c r="V412" s="9" t="str">
        <f>IF(LEFT(List1!W412,2) = " N","-",LEFT(List1!W412,2))</f>
        <v xml:space="preserve"> 4</v>
      </c>
      <c r="W412" s="15" t="str">
        <f>List1!X412</f>
        <v xml:space="preserve"> V současnosti bez opatření                 </v>
      </c>
      <c r="X412" s="11" t="str">
        <f>List1!Y412</f>
        <v xml:space="preserve"> </v>
      </c>
    </row>
    <row r="413" spans="1:24" x14ac:dyDescent="0.25">
      <c r="A413" s="9">
        <f>List1!A413</f>
        <v>564</v>
      </c>
      <c r="B413" s="9">
        <f>List1!B413</f>
        <v>856</v>
      </c>
      <c r="C413" s="10" t="str">
        <f>List1!C413</f>
        <v xml:space="preserve"> Quercus robur                                                                            </v>
      </c>
      <c r="D413" s="9" t="str">
        <f>List1!D413</f>
        <v xml:space="preserve"> Strom, skupina stromu </v>
      </c>
      <c r="E413" s="9" t="str">
        <f>LEFT(List1!E413,7)</f>
        <v xml:space="preserve">       </v>
      </c>
      <c r="F413" s="9">
        <f>List1!F413</f>
        <v>1</v>
      </c>
      <c r="G413" s="9" t="str">
        <f>List1!G413</f>
        <v xml:space="preserve">         19.0 </v>
      </c>
      <c r="H413" s="9" t="str">
        <f>List1!H413</f>
        <v xml:space="preserve">             3.0 </v>
      </c>
      <c r="I413" s="9" t="str">
        <f>List1!I413</f>
        <v xml:space="preserve">         10.0 </v>
      </c>
      <c r="J413" s="9">
        <f>List1!J413</f>
        <v>156</v>
      </c>
      <c r="K413" s="9" t="str">
        <f>List1!K413</f>
        <v xml:space="preserve">                    </v>
      </c>
      <c r="L413" s="9" t="str">
        <f>List1!L413</f>
        <v xml:space="preserve">          25.0 </v>
      </c>
      <c r="M413" s="9" t="str">
        <f>IF(LEFT(List1!N413,2) = " N","-",LEFT(List1!N413,2))</f>
        <v xml:space="preserve"> 4</v>
      </c>
      <c r="N413" s="9" t="str">
        <f>IF(LEFT(List1!O413,2) = " N","-",LEFT(List1!O413,2))</f>
        <v xml:space="preserve"> 5</v>
      </c>
      <c r="O413" s="9" t="str">
        <f>IF(LEFT(List1!P413,2) = " N","-",LEFT(List1!P413,2))</f>
        <v xml:space="preserve"> 4</v>
      </c>
      <c r="P413" s="9" t="str">
        <f>IF(LEFT(List1!Q413,2) = " N","-",LEFT(List1!Q413,2))</f>
        <v xml:space="preserve"> 5</v>
      </c>
      <c r="Q413" s="9" t="str">
        <f>IF(LEFT(List1!R413,2) = " N","-",LEFT(List1!R413,2))</f>
        <v xml:space="preserve"> 5</v>
      </c>
      <c r="R413" s="9" t="str">
        <f>IF(LEFT(List1!S413,2) = " N","-",LEFT(List1!S413,2))</f>
        <v xml:space="preserve"> 2</v>
      </c>
      <c r="S413" s="9" t="str">
        <f>IF(LEFT(List1!T413,2) = " N","-",LEFT(List1!T413,2))</f>
        <v xml:space="preserve"> 5</v>
      </c>
      <c r="T413" s="9" t="str">
        <f>IF(LEFT(List1!U413,2) = " N","-",LEFT(List1!U413,2))</f>
        <v xml:space="preserve"> 4</v>
      </c>
      <c r="U413" s="9" t="str">
        <f>IF(LEFT(List1!V413,2) = " N","-",LEFT(List1!V413,2))</f>
        <v>0</v>
      </c>
      <c r="V413" s="9" t="str">
        <f>IF(LEFT(List1!W413,2) = " N","-",LEFT(List1!W413,2))</f>
        <v xml:space="preserve"> 4</v>
      </c>
      <c r="W413" s="15" t="str">
        <f>List1!X413</f>
        <v xml:space="preserve"> V současnosti bez opatření                 </v>
      </c>
      <c r="X413" s="11" t="str">
        <f>List1!Y413</f>
        <v xml:space="preserve"> </v>
      </c>
    </row>
    <row r="414" spans="1:24" x14ac:dyDescent="0.25">
      <c r="A414" s="9">
        <f>List1!A414</f>
        <v>565</v>
      </c>
      <c r="B414" s="9">
        <f>List1!B414</f>
        <v>857</v>
      </c>
      <c r="C414" s="10" t="str">
        <f>List1!C414</f>
        <v xml:space="preserve"> Quercus robur                                                                            </v>
      </c>
      <c r="D414" s="9" t="str">
        <f>List1!D414</f>
        <v xml:space="preserve"> Strom, skupina stromu </v>
      </c>
      <c r="E414" s="9" t="str">
        <f>LEFT(List1!E414,7)</f>
        <v xml:space="preserve">       </v>
      </c>
      <c r="F414" s="9">
        <f>List1!F414</f>
        <v>1</v>
      </c>
      <c r="G414" s="9" t="str">
        <f>List1!G414</f>
        <v xml:space="preserve">         19.0 </v>
      </c>
      <c r="H414" s="9" t="str">
        <f>List1!H414</f>
        <v xml:space="preserve">             3.5 </v>
      </c>
      <c r="I414" s="9" t="str">
        <f>List1!I414</f>
        <v xml:space="preserve">         15.0 </v>
      </c>
      <c r="J414" s="9">
        <f>List1!J414</f>
        <v>201</v>
      </c>
      <c r="K414" s="9" t="str">
        <f>List1!K414</f>
        <v xml:space="preserve">                    </v>
      </c>
      <c r="L414" s="9" t="str">
        <f>List1!L414</f>
        <v xml:space="preserve">          32.0 </v>
      </c>
      <c r="M414" s="9" t="str">
        <f>IF(LEFT(List1!N414,2) = " N","-",LEFT(List1!N414,2))</f>
        <v xml:space="preserve"> 4</v>
      </c>
      <c r="N414" s="9" t="str">
        <f>IF(LEFT(List1!O414,2) = " N","-",LEFT(List1!O414,2))</f>
        <v xml:space="preserve"> 3</v>
      </c>
      <c r="O414" s="9" t="str">
        <f>IF(LEFT(List1!P414,2) = " N","-",LEFT(List1!P414,2))</f>
        <v xml:space="preserve"> 3</v>
      </c>
      <c r="P414" s="9" t="str">
        <f>IF(LEFT(List1!Q414,2) = " N","-",LEFT(List1!Q414,2))</f>
        <v xml:space="preserve"> 4</v>
      </c>
      <c r="Q414" s="9" t="str">
        <f>IF(LEFT(List1!R414,2) = " N","-",LEFT(List1!R414,2))</f>
        <v xml:space="preserve"> 2</v>
      </c>
      <c r="R414" s="9" t="str">
        <f>IF(LEFT(List1!S414,2) = " N","-",LEFT(List1!S414,2))</f>
        <v xml:space="preserve"> 2</v>
      </c>
      <c r="S414" s="9" t="str">
        <f>IF(LEFT(List1!T414,2) = " N","-",LEFT(List1!T414,2))</f>
        <v xml:space="preserve"> 2</v>
      </c>
      <c r="T414" s="9" t="str">
        <f>IF(LEFT(List1!U414,2) = " N","-",LEFT(List1!U414,2))</f>
        <v xml:space="preserve"> 5</v>
      </c>
      <c r="U414" s="9" t="str">
        <f>IF(LEFT(List1!V414,2) = " N","-",LEFT(List1!V414,2))</f>
        <v>0</v>
      </c>
      <c r="V414" s="9" t="str">
        <f>IF(LEFT(List1!W414,2) = " N","-",LEFT(List1!W414,2))</f>
        <v xml:space="preserve"> 3</v>
      </c>
      <c r="W414" s="15" t="str">
        <f>List1!X414</f>
        <v xml:space="preserve"> V současnosti bez opatření                 </v>
      </c>
      <c r="X414" s="11" t="str">
        <f>List1!Y414</f>
        <v xml:space="preserve"> </v>
      </c>
    </row>
    <row r="415" spans="1:24" x14ac:dyDescent="0.25">
      <c r="A415" s="9">
        <f>List1!A415</f>
        <v>566</v>
      </c>
      <c r="B415" s="9">
        <f>List1!B415</f>
        <v>858</v>
      </c>
      <c r="C415" s="10" t="str">
        <f>List1!C415</f>
        <v xml:space="preserve"> Quercus robur                                                                            </v>
      </c>
      <c r="D415" s="9" t="str">
        <f>List1!D415</f>
        <v xml:space="preserve"> Strom, skupina stromu </v>
      </c>
      <c r="E415" s="9" t="str">
        <f>LEFT(List1!E415,7)</f>
        <v xml:space="preserve">       </v>
      </c>
      <c r="F415" s="9">
        <f>List1!F415</f>
        <v>1</v>
      </c>
      <c r="G415" s="9" t="str">
        <f>List1!G415</f>
        <v xml:space="preserve">         14.0 </v>
      </c>
      <c r="H415" s="9" t="str">
        <f>List1!H415</f>
        <v xml:space="preserve">             6.0 </v>
      </c>
      <c r="I415" s="9" t="str">
        <f>List1!I415</f>
        <v xml:space="preserve">         14.0 </v>
      </c>
      <c r="J415" s="9">
        <f>List1!J415</f>
        <v>271</v>
      </c>
      <c r="K415" s="9" t="str">
        <f>List1!K415</f>
        <v xml:space="preserve">                    </v>
      </c>
      <c r="L415" s="9" t="str">
        <f>List1!L415</f>
        <v xml:space="preserve">          43.0 </v>
      </c>
      <c r="M415" s="9" t="str">
        <f>IF(LEFT(List1!N415,2) = " N","-",LEFT(List1!N415,2))</f>
        <v xml:space="preserve"> 4</v>
      </c>
      <c r="N415" s="9" t="str">
        <f>IF(LEFT(List1!O415,2) = " N","-",LEFT(List1!O415,2))</f>
        <v xml:space="preserve"> 3</v>
      </c>
      <c r="O415" s="9" t="str">
        <f>IF(LEFT(List1!P415,2) = " N","-",LEFT(List1!P415,2))</f>
        <v xml:space="preserve"> 3</v>
      </c>
      <c r="P415" s="9" t="str">
        <f>IF(LEFT(List1!Q415,2) = " N","-",LEFT(List1!Q415,2))</f>
        <v xml:space="preserve"> 4</v>
      </c>
      <c r="Q415" s="9" t="str">
        <f>IF(LEFT(List1!R415,2) = " N","-",LEFT(List1!R415,2))</f>
        <v xml:space="preserve"> 3</v>
      </c>
      <c r="R415" s="9" t="str">
        <f>IF(LEFT(List1!S415,2) = " N","-",LEFT(List1!S415,2))</f>
        <v xml:space="preserve"> 2</v>
      </c>
      <c r="S415" s="9" t="str">
        <f>IF(LEFT(List1!T415,2) = " N","-",LEFT(List1!T415,2))</f>
        <v xml:space="preserve"> 2</v>
      </c>
      <c r="T415" s="9" t="str">
        <f>IF(LEFT(List1!U415,2) = " N","-",LEFT(List1!U415,2))</f>
        <v xml:space="preserve"> 3</v>
      </c>
      <c r="U415" s="9" t="str">
        <f>IF(LEFT(List1!V415,2) = " N","-",LEFT(List1!V415,2))</f>
        <v>30</v>
      </c>
      <c r="V415" s="9" t="str">
        <f>IF(LEFT(List1!W415,2) = " N","-",LEFT(List1!W415,2))</f>
        <v xml:space="preserve"> 3</v>
      </c>
      <c r="W415" s="15" t="str">
        <f>List1!X415</f>
        <v xml:space="preserve"> V současnosti bez opatření                 </v>
      </c>
      <c r="X415" s="11" t="str">
        <f>List1!Y415</f>
        <v xml:space="preserve"> </v>
      </c>
    </row>
    <row r="416" spans="1:24" x14ac:dyDescent="0.25">
      <c r="A416" s="9">
        <f>List1!A416</f>
        <v>567</v>
      </c>
      <c r="B416" s="9">
        <f>List1!B416</f>
        <v>859</v>
      </c>
      <c r="C416" s="10" t="str">
        <f>List1!C416</f>
        <v xml:space="preserve"> Quercus robur                                                                            </v>
      </c>
      <c r="D416" s="9" t="str">
        <f>List1!D416</f>
        <v xml:space="preserve"> Strom, skupina stromu </v>
      </c>
      <c r="E416" s="9" t="str">
        <f>LEFT(List1!E416,7)</f>
        <v xml:space="preserve">       </v>
      </c>
      <c r="F416" s="9">
        <f>List1!F416</f>
        <v>1</v>
      </c>
      <c r="G416" s="9" t="str">
        <f>List1!G416</f>
        <v xml:space="preserve">         24.0 </v>
      </c>
      <c r="H416" s="9" t="str">
        <f>List1!H416</f>
        <v xml:space="preserve">             7.0 </v>
      </c>
      <c r="I416" s="9" t="str">
        <f>List1!I416</f>
        <v xml:space="preserve">         16.0 </v>
      </c>
      <c r="J416" s="9">
        <f>List1!J416</f>
        <v>263</v>
      </c>
      <c r="K416" s="9" t="str">
        <f>List1!K416</f>
        <v xml:space="preserve">                    </v>
      </c>
      <c r="L416" s="9" t="str">
        <f>List1!L416</f>
        <v xml:space="preserve">          42.0 </v>
      </c>
      <c r="M416" s="9" t="str">
        <f>IF(LEFT(List1!N416,2) = " N","-",LEFT(List1!N416,2))</f>
        <v xml:space="preserve"> 4</v>
      </c>
      <c r="N416" s="9" t="str">
        <f>IF(LEFT(List1!O416,2) = " N","-",LEFT(List1!O416,2))</f>
        <v xml:space="preserve"> 4</v>
      </c>
      <c r="O416" s="9" t="str">
        <f>IF(LEFT(List1!P416,2) = " N","-",LEFT(List1!P416,2))</f>
        <v xml:space="preserve"> 4</v>
      </c>
      <c r="P416" s="9" t="str">
        <f>IF(LEFT(List1!Q416,2) = " N","-",LEFT(List1!Q416,2))</f>
        <v xml:space="preserve"> 5</v>
      </c>
      <c r="Q416" s="9" t="str">
        <f>IF(LEFT(List1!R416,2) = " N","-",LEFT(List1!R416,2))</f>
        <v xml:space="preserve"> 4</v>
      </c>
      <c r="R416" s="9" t="str">
        <f>IF(LEFT(List1!S416,2) = " N","-",LEFT(List1!S416,2))</f>
        <v xml:space="preserve"> 2</v>
      </c>
      <c r="S416" s="9" t="str">
        <f>IF(LEFT(List1!T416,2) = " N","-",LEFT(List1!T416,2))</f>
        <v xml:space="preserve"> 3</v>
      </c>
      <c r="T416" s="9" t="str">
        <f>IF(LEFT(List1!U416,2) = " N","-",LEFT(List1!U416,2))</f>
        <v xml:space="preserve"> 5</v>
      </c>
      <c r="U416" s="9" t="str">
        <f>IF(LEFT(List1!V416,2) = " N","-",LEFT(List1!V416,2))</f>
        <v>0</v>
      </c>
      <c r="V416" s="9" t="str">
        <f>IF(LEFT(List1!W416,2) = " N","-",LEFT(List1!W416,2))</f>
        <v xml:space="preserve"> 4</v>
      </c>
      <c r="W416" s="15" t="str">
        <f>List1!X416</f>
        <v xml:space="preserve"> V současnosti bez opatření                 </v>
      </c>
      <c r="X416" s="11" t="str">
        <f>List1!Y416</f>
        <v xml:space="preserve"> </v>
      </c>
    </row>
    <row r="417" spans="1:24" x14ac:dyDescent="0.25">
      <c r="A417" s="9">
        <f>List1!A417</f>
        <v>568</v>
      </c>
      <c r="B417" s="9">
        <f>List1!B417</f>
        <v>860</v>
      </c>
      <c r="C417" s="10" t="str">
        <f>List1!C417</f>
        <v xml:space="preserve"> Juglans regia                                                                            </v>
      </c>
      <c r="D417" s="9" t="str">
        <f>List1!D417</f>
        <v xml:space="preserve"> Strom, skupina stromu </v>
      </c>
      <c r="E417" s="9" t="str">
        <f>LEFT(List1!E417,7)</f>
        <v xml:space="preserve">       </v>
      </c>
      <c r="F417" s="9">
        <f>List1!F417</f>
        <v>2</v>
      </c>
      <c r="G417" s="9" t="str">
        <f>List1!G417</f>
        <v xml:space="preserve">          4.0 </v>
      </c>
      <c r="H417" s="9" t="str">
        <f>List1!H417</f>
        <v xml:space="preserve">             0.5 </v>
      </c>
      <c r="I417" s="9" t="str">
        <f>List1!I417</f>
        <v xml:space="preserve">          4.0 </v>
      </c>
      <c r="J417" s="9">
        <f>List1!J417</f>
        <v>44</v>
      </c>
      <c r="K417" s="9" t="str">
        <f>List1!K417</f>
        <v xml:space="preserve">                    </v>
      </c>
      <c r="L417" s="9" t="str">
        <f>List1!L417</f>
        <v xml:space="preserve">           7.0 </v>
      </c>
      <c r="M417" s="9" t="str">
        <f>IF(LEFT(List1!N417,2) = " N","-",LEFT(List1!N417,2))</f>
        <v xml:space="preserve"> 3</v>
      </c>
      <c r="N417" s="9" t="str">
        <f>IF(LEFT(List1!O417,2) = " N","-",LEFT(List1!O417,2))</f>
        <v xml:space="preserve"> 5</v>
      </c>
      <c r="O417" s="9" t="str">
        <f>IF(LEFT(List1!P417,2) = " N","-",LEFT(List1!P417,2))</f>
        <v xml:space="preserve"> 5</v>
      </c>
      <c r="P417" s="9" t="str">
        <f>IF(LEFT(List1!Q417,2) = " N","-",LEFT(List1!Q417,2))</f>
        <v xml:space="preserve"> 5</v>
      </c>
      <c r="Q417" s="9" t="str">
        <f>IF(LEFT(List1!R417,2) = " N","-",LEFT(List1!R417,2))</f>
        <v xml:space="preserve"> 5</v>
      </c>
      <c r="R417" s="9" t="str">
        <f>IF(LEFT(List1!S417,2) = " N","-",LEFT(List1!S417,2))</f>
        <v xml:space="preserve"> 2</v>
      </c>
      <c r="S417" s="9" t="str">
        <f>IF(LEFT(List1!T417,2) = " N","-",LEFT(List1!T417,2))</f>
        <v xml:space="preserve"> 5</v>
      </c>
      <c r="T417" s="9" t="str">
        <f>IF(LEFT(List1!U417,2) = " N","-",LEFT(List1!U417,2))</f>
        <v xml:space="preserve"> 5</v>
      </c>
      <c r="U417" s="9" t="str">
        <f>IF(LEFT(List1!V417,2) = " N","-",LEFT(List1!V417,2))</f>
        <v>0</v>
      </c>
      <c r="V417" s="9" t="str">
        <f>IF(LEFT(List1!W417,2) = " N","-",LEFT(List1!W417,2))</f>
        <v xml:space="preserve"> 5</v>
      </c>
      <c r="W417" s="15" t="str">
        <f>List1!X417</f>
        <v xml:space="preserve"> V současnosti bez opatření                 </v>
      </c>
      <c r="X417" s="11" t="str">
        <f>List1!Y417</f>
        <v xml:space="preserve"> </v>
      </c>
    </row>
    <row r="418" spans="1:24" x14ac:dyDescent="0.25">
      <c r="A418" s="9">
        <f>List1!A418</f>
        <v>569</v>
      </c>
      <c r="B418" s="9">
        <f>List1!B418</f>
        <v>861</v>
      </c>
      <c r="C418" s="10" t="str">
        <f>List1!C418</f>
        <v xml:space="preserve"> Tilia cordata                                                                            </v>
      </c>
      <c r="D418" s="9" t="str">
        <f>List1!D418</f>
        <v xml:space="preserve"> Strom, skupina stromu </v>
      </c>
      <c r="E418" s="9" t="str">
        <f>LEFT(List1!E418,7)</f>
        <v xml:space="preserve">       </v>
      </c>
      <c r="F418" s="9">
        <f>List1!F418</f>
        <v>1</v>
      </c>
      <c r="G418" s="9" t="str">
        <f>List1!G418</f>
        <v xml:space="preserve">         25.5 </v>
      </c>
      <c r="H418" s="9" t="str">
        <f>List1!H418</f>
        <v xml:space="preserve">             7.5 </v>
      </c>
      <c r="I418" s="9" t="str">
        <f>List1!I418</f>
        <v xml:space="preserve">         14.0 </v>
      </c>
      <c r="J418" s="9">
        <f>List1!J418</f>
        <v>253</v>
      </c>
      <c r="K418" s="9" t="str">
        <f>List1!K418</f>
        <v xml:space="preserve">                    </v>
      </c>
      <c r="L418" s="9" t="str">
        <f>List1!L418</f>
        <v xml:space="preserve">          40.0 </v>
      </c>
      <c r="M418" s="9" t="str">
        <f>IF(LEFT(List1!N418,2) = " N","-",LEFT(List1!N418,2))</f>
        <v xml:space="preserve"> 4</v>
      </c>
      <c r="N418" s="9" t="str">
        <f>IF(LEFT(List1!O418,2) = " N","-",LEFT(List1!O418,2))</f>
        <v xml:space="preserve"> 4</v>
      </c>
      <c r="O418" s="9" t="str">
        <f>IF(LEFT(List1!P418,2) = " N","-",LEFT(List1!P418,2))</f>
        <v xml:space="preserve"> 5</v>
      </c>
      <c r="P418" s="9" t="str">
        <f>IF(LEFT(List1!Q418,2) = " N","-",LEFT(List1!Q418,2))</f>
        <v xml:space="preserve"> 5</v>
      </c>
      <c r="Q418" s="9" t="str">
        <f>IF(LEFT(List1!R418,2) = " N","-",LEFT(List1!R418,2))</f>
        <v xml:space="preserve"> 5</v>
      </c>
      <c r="R418" s="9" t="str">
        <f>IF(LEFT(List1!S418,2) = " N","-",LEFT(List1!S418,2))</f>
        <v xml:space="preserve"> 2</v>
      </c>
      <c r="S418" s="9" t="str">
        <f>IF(LEFT(List1!T418,2) = " N","-",LEFT(List1!T418,2))</f>
        <v xml:space="preserve"> 5</v>
      </c>
      <c r="T418" s="9" t="str">
        <f>IF(LEFT(List1!U418,2) = " N","-",LEFT(List1!U418,2))</f>
        <v xml:space="preserve"> 5</v>
      </c>
      <c r="U418" s="9" t="str">
        <f>IF(LEFT(List1!V418,2) = " N","-",LEFT(List1!V418,2))</f>
        <v>0</v>
      </c>
      <c r="V418" s="9" t="str">
        <f>IF(LEFT(List1!W418,2) = " N","-",LEFT(List1!W418,2))</f>
        <v xml:space="preserve"> 4</v>
      </c>
      <c r="W418" s="15" t="str">
        <f>List1!X418</f>
        <v xml:space="preserve"> V současnosti bez opatření                 </v>
      </c>
      <c r="X418" s="11" t="str">
        <f>List1!Y418</f>
        <v xml:space="preserve"> </v>
      </c>
    </row>
    <row r="419" spans="1:24" x14ac:dyDescent="0.25">
      <c r="A419" s="9">
        <f>List1!A419</f>
        <v>570</v>
      </c>
      <c r="B419" s="9">
        <f>List1!B419</f>
        <v>862</v>
      </c>
      <c r="C419" s="10" t="str">
        <f>List1!C419</f>
        <v xml:space="preserve"> Tilia cordata                                                                            </v>
      </c>
      <c r="D419" s="9" t="str">
        <f>List1!D419</f>
        <v xml:space="preserve"> Strom, skupina stromu </v>
      </c>
      <c r="E419" s="9" t="str">
        <f>LEFT(List1!E419,7)</f>
        <v xml:space="preserve">       </v>
      </c>
      <c r="F419" s="9">
        <f>List1!F419</f>
        <v>1</v>
      </c>
      <c r="G419" s="9" t="str">
        <f>List1!G419</f>
        <v xml:space="preserve">         26.0 </v>
      </c>
      <c r="H419" s="9" t="str">
        <f>List1!H419</f>
        <v xml:space="preserve">             2.5 </v>
      </c>
      <c r="I419" s="9" t="str">
        <f>List1!I419</f>
        <v xml:space="preserve">         11.0 </v>
      </c>
      <c r="J419" s="9">
        <f>List1!J419</f>
        <v>264</v>
      </c>
      <c r="K419" s="9" t="str">
        <f>List1!K419</f>
        <v xml:space="preserve">                    </v>
      </c>
      <c r="L419" s="9" t="str">
        <f>List1!L419</f>
        <v xml:space="preserve">          42.0 </v>
      </c>
      <c r="M419" s="9" t="str">
        <f>IF(LEFT(List1!N419,2) = " N","-",LEFT(List1!N419,2))</f>
        <v xml:space="preserve"> 4</v>
      </c>
      <c r="N419" s="9" t="str">
        <f>IF(LEFT(List1!O419,2) = " N","-",LEFT(List1!O419,2))</f>
        <v xml:space="preserve"> 4</v>
      </c>
      <c r="O419" s="9" t="str">
        <f>IF(LEFT(List1!P419,2) = " N","-",LEFT(List1!P419,2))</f>
        <v xml:space="preserve"> 4</v>
      </c>
      <c r="P419" s="9" t="str">
        <f>IF(LEFT(List1!Q419,2) = " N","-",LEFT(List1!Q419,2))</f>
        <v xml:space="preserve"> 5</v>
      </c>
      <c r="Q419" s="9" t="str">
        <f>IF(LEFT(List1!R419,2) = " N","-",LEFT(List1!R419,2))</f>
        <v xml:space="preserve"> 3</v>
      </c>
      <c r="R419" s="9" t="str">
        <f>IF(LEFT(List1!S419,2) = " N","-",LEFT(List1!S419,2))</f>
        <v xml:space="preserve"> 2</v>
      </c>
      <c r="S419" s="9" t="str">
        <f>IF(LEFT(List1!T419,2) = " N","-",LEFT(List1!T419,2))</f>
        <v xml:space="preserve"> 2</v>
      </c>
      <c r="T419" s="9" t="str">
        <f>IF(LEFT(List1!U419,2) = " N","-",LEFT(List1!U419,2))</f>
        <v xml:space="preserve"> 5</v>
      </c>
      <c r="U419" s="9" t="str">
        <f>IF(LEFT(List1!V419,2) = " N","-",LEFT(List1!V419,2))</f>
        <v>10</v>
      </c>
      <c r="V419" s="9" t="str">
        <f>IF(LEFT(List1!W419,2) = " N","-",LEFT(List1!W419,2))</f>
        <v xml:space="preserve"> 4</v>
      </c>
      <c r="W419" s="15" t="str">
        <f>List1!X419</f>
        <v xml:space="preserve"> V současnosti bez opatření                 </v>
      </c>
      <c r="X419" s="11" t="str">
        <f>List1!Y419</f>
        <v xml:space="preserve"> vazba v koruně</v>
      </c>
    </row>
    <row r="420" spans="1:24" x14ac:dyDescent="0.25">
      <c r="A420" s="9">
        <f>List1!A420</f>
        <v>571</v>
      </c>
      <c r="B420" s="9">
        <f>List1!B420</f>
        <v>863</v>
      </c>
      <c r="C420" s="10" t="str">
        <f>List1!C420</f>
        <v xml:space="preserve"> Tilia cordata                                                                            </v>
      </c>
      <c r="D420" s="9" t="str">
        <f>List1!D420</f>
        <v xml:space="preserve"> Strom, skupina stromu </v>
      </c>
      <c r="E420" s="9" t="str">
        <f>LEFT(List1!E420,7)</f>
        <v xml:space="preserve">       </v>
      </c>
      <c r="F420" s="9">
        <f>List1!F420</f>
        <v>1</v>
      </c>
      <c r="G420" s="9" t="str">
        <f>List1!G420</f>
        <v xml:space="preserve">         22.5 </v>
      </c>
      <c r="H420" s="9" t="str">
        <f>List1!H420</f>
        <v xml:space="preserve">             4.0 </v>
      </c>
      <c r="I420" s="9" t="str">
        <f>List1!I420</f>
        <v xml:space="preserve">         16.0 </v>
      </c>
      <c r="J420" s="9">
        <f>List1!J420</f>
        <v>225</v>
      </c>
      <c r="K420" s="9" t="str">
        <f>List1!K420</f>
        <v xml:space="preserve">                    </v>
      </c>
      <c r="L420" s="9" t="str">
        <f>List1!L420</f>
        <v xml:space="preserve">          36.0 </v>
      </c>
      <c r="M420" s="9" t="str">
        <f>IF(LEFT(List1!N420,2) = " N","-",LEFT(List1!N420,2))</f>
        <v xml:space="preserve"> 4</v>
      </c>
      <c r="N420" s="9" t="str">
        <f>IF(LEFT(List1!O420,2) = " N","-",LEFT(List1!O420,2))</f>
        <v xml:space="preserve"> 4</v>
      </c>
      <c r="O420" s="9" t="str">
        <f>IF(LEFT(List1!P420,2) = " N","-",LEFT(List1!P420,2))</f>
        <v xml:space="preserve"> 4</v>
      </c>
      <c r="P420" s="9" t="str">
        <f>IF(LEFT(List1!Q420,2) = " N","-",LEFT(List1!Q420,2))</f>
        <v xml:space="preserve"> 5</v>
      </c>
      <c r="Q420" s="9" t="str">
        <f>IF(LEFT(List1!R420,2) = " N","-",LEFT(List1!R420,2))</f>
        <v xml:space="preserve"> 3</v>
      </c>
      <c r="R420" s="9" t="str">
        <f>IF(LEFT(List1!S420,2) = " N","-",LEFT(List1!S420,2))</f>
        <v xml:space="preserve"> 2</v>
      </c>
      <c r="S420" s="9" t="str">
        <f>IF(LEFT(List1!T420,2) = " N","-",LEFT(List1!T420,2))</f>
        <v xml:space="preserve"> 2</v>
      </c>
      <c r="T420" s="9" t="str">
        <f>IF(LEFT(List1!U420,2) = " N","-",LEFT(List1!U420,2))</f>
        <v xml:space="preserve"> 5</v>
      </c>
      <c r="U420" s="9" t="str">
        <f>IF(LEFT(List1!V420,2) = " N","-",LEFT(List1!V420,2))</f>
        <v>0</v>
      </c>
      <c r="V420" s="9" t="str">
        <f>IF(LEFT(List1!W420,2) = " N","-",LEFT(List1!W420,2))</f>
        <v xml:space="preserve"> 4</v>
      </c>
      <c r="W420" s="15" t="str">
        <f>List1!X420</f>
        <v xml:space="preserve"> V současnosti bez opatření                 </v>
      </c>
      <c r="X420" s="11" t="str">
        <f>List1!Y420</f>
        <v xml:space="preserve"> </v>
      </c>
    </row>
    <row r="421" spans="1:24" x14ac:dyDescent="0.25">
      <c r="A421" s="9">
        <f>List1!A421</f>
        <v>572</v>
      </c>
      <c r="B421" s="9">
        <f>List1!B421</f>
        <v>864</v>
      </c>
      <c r="C421" s="10" t="str">
        <f>List1!C421</f>
        <v xml:space="preserve"> Thuja occidentalis                                                                       </v>
      </c>
      <c r="D421" s="9" t="str">
        <f>List1!D421</f>
        <v xml:space="preserve"> Strom, skupina stromu </v>
      </c>
      <c r="E421" s="9" t="str">
        <f>LEFT(List1!E421,7)</f>
        <v xml:space="preserve">       </v>
      </c>
      <c r="F421" s="9">
        <f>List1!F421</f>
        <v>1</v>
      </c>
      <c r="G421" s="9" t="str">
        <f>List1!G421</f>
        <v xml:space="preserve">          4.5 </v>
      </c>
      <c r="H421" s="9" t="str">
        <f>List1!H421</f>
        <v xml:space="preserve">             0.0 </v>
      </c>
      <c r="I421" s="9" t="str">
        <f>List1!I421</f>
        <v xml:space="preserve">          3.0 </v>
      </c>
      <c r="J421" s="9">
        <f>List1!J421</f>
        <v>37</v>
      </c>
      <c r="K421" s="9" t="str">
        <f>List1!K421</f>
        <v xml:space="preserve"> 24, 20             </v>
      </c>
      <c r="L421" s="9" t="str">
        <f>List1!L421</f>
        <v xml:space="preserve">           6.0 </v>
      </c>
      <c r="M421" s="9" t="str">
        <f>IF(LEFT(List1!N421,2) = " N","-",LEFT(List1!N421,2))</f>
        <v xml:space="preserve"> 3</v>
      </c>
      <c r="N421" s="9" t="str">
        <f>IF(LEFT(List1!O421,2) = " N","-",LEFT(List1!O421,2))</f>
        <v xml:space="preserve"> 4</v>
      </c>
      <c r="O421" s="9" t="str">
        <f>IF(LEFT(List1!P421,2) = " N","-",LEFT(List1!P421,2))</f>
        <v xml:space="preserve"> 4</v>
      </c>
      <c r="P421" s="9" t="str">
        <f>IF(LEFT(List1!Q421,2) = " N","-",LEFT(List1!Q421,2))</f>
        <v xml:space="preserve"> 3</v>
      </c>
      <c r="Q421" s="9" t="str">
        <f>IF(LEFT(List1!R421,2) = " N","-",LEFT(List1!R421,2))</f>
        <v xml:space="preserve"> 3</v>
      </c>
      <c r="R421" s="9" t="str">
        <f>IF(LEFT(List1!S421,2) = " N","-",LEFT(List1!S421,2))</f>
        <v xml:space="preserve"> 2</v>
      </c>
      <c r="S421" s="9" t="str">
        <f>IF(LEFT(List1!T421,2) = " N","-",LEFT(List1!T421,2))</f>
        <v xml:space="preserve"> 2</v>
      </c>
      <c r="T421" s="9" t="str">
        <f>IF(LEFT(List1!U421,2) = " N","-",LEFT(List1!U421,2))</f>
        <v xml:space="preserve"> 5</v>
      </c>
      <c r="U421" s="9" t="str">
        <f>IF(LEFT(List1!V421,2) = " N","-",LEFT(List1!V421,2))</f>
        <v>10</v>
      </c>
      <c r="V421" s="9" t="str">
        <f>IF(LEFT(List1!W421,2) = " N","-",LEFT(List1!W421,2))</f>
        <v xml:space="preserve"> 3</v>
      </c>
      <c r="W421" s="15" t="str">
        <f>List1!X421</f>
        <v xml:space="preserve"> V současnosti bez opatření                 </v>
      </c>
      <c r="X421" s="11" t="str">
        <f>List1!Y421</f>
        <v xml:space="preserve"> </v>
      </c>
    </row>
    <row r="422" spans="1:24" x14ac:dyDescent="0.25">
      <c r="A422" s="9">
        <f>List1!A422</f>
        <v>575</v>
      </c>
      <c r="B422" s="9">
        <f>List1!B422</f>
        <v>867</v>
      </c>
      <c r="C422" s="10" t="str">
        <f>List1!C422</f>
        <v xml:space="preserve"> Crataegus laevigata                                                                      </v>
      </c>
      <c r="D422" s="9" t="str">
        <f>List1!D422</f>
        <v xml:space="preserve"> Strom, skupina stromu </v>
      </c>
      <c r="E422" s="9" t="str">
        <f>LEFT(List1!E422,7)</f>
        <v xml:space="preserve">       </v>
      </c>
      <c r="F422" s="9">
        <f>List1!F422</f>
        <v>1</v>
      </c>
      <c r="G422" s="9" t="str">
        <f>List1!G422</f>
        <v xml:space="preserve">          8.0 </v>
      </c>
      <c r="H422" s="9" t="str">
        <f>List1!H422</f>
        <v xml:space="preserve">             2.0 </v>
      </c>
      <c r="I422" s="9" t="str">
        <f>List1!I422</f>
        <v xml:space="preserve">          6.0 </v>
      </c>
      <c r="J422" s="9">
        <f>List1!J422</f>
        <v>63</v>
      </c>
      <c r="K422" s="9" t="str">
        <f>List1!K422</f>
        <v xml:space="preserve">                    </v>
      </c>
      <c r="L422" s="9" t="str">
        <f>List1!L422</f>
        <v xml:space="preserve">          10.0 </v>
      </c>
      <c r="M422" s="9" t="str">
        <f>IF(LEFT(List1!N422,2) = " N","-",LEFT(List1!N422,2))</f>
        <v xml:space="preserve"> 4</v>
      </c>
      <c r="N422" s="9" t="str">
        <f>IF(LEFT(List1!O422,2) = " N","-",LEFT(List1!O422,2))</f>
        <v xml:space="preserve"> 4</v>
      </c>
      <c r="O422" s="9" t="str">
        <f>IF(LEFT(List1!P422,2) = " N","-",LEFT(List1!P422,2))</f>
        <v xml:space="preserve"> 3</v>
      </c>
      <c r="P422" s="9" t="str">
        <f>IF(LEFT(List1!Q422,2) = " N","-",LEFT(List1!Q422,2))</f>
        <v xml:space="preserve"> 4</v>
      </c>
      <c r="Q422" s="9" t="str">
        <f>IF(LEFT(List1!R422,2) = " N","-",LEFT(List1!R422,2))</f>
        <v xml:space="preserve"> 4</v>
      </c>
      <c r="R422" s="9" t="str">
        <f>IF(LEFT(List1!S422,2) = " N","-",LEFT(List1!S422,2))</f>
        <v xml:space="preserve"> 2</v>
      </c>
      <c r="S422" s="9" t="str">
        <f>IF(LEFT(List1!T422,2) = " N","-",LEFT(List1!T422,2))</f>
        <v xml:space="preserve"> 3</v>
      </c>
      <c r="T422" s="9" t="str">
        <f>IF(LEFT(List1!U422,2) = " N","-",LEFT(List1!U422,2))</f>
        <v xml:space="preserve"> 5</v>
      </c>
      <c r="U422" s="9" t="str">
        <f>IF(LEFT(List1!V422,2) = " N","-",LEFT(List1!V422,2))</f>
        <v>0</v>
      </c>
      <c r="V422" s="9" t="str">
        <f>IF(LEFT(List1!W422,2) = " N","-",LEFT(List1!W422,2))</f>
        <v xml:space="preserve"> 4</v>
      </c>
      <c r="W422" s="15" t="str">
        <f>List1!X422</f>
        <v xml:space="preserve"> V současnosti bez opatření                 </v>
      </c>
      <c r="X422" s="11" t="str">
        <f>List1!Y422</f>
        <v xml:space="preserve"> </v>
      </c>
    </row>
    <row r="423" spans="1:24" x14ac:dyDescent="0.25">
      <c r="A423" s="9">
        <f>List1!A423</f>
        <v>576</v>
      </c>
      <c r="B423" s="9">
        <f>List1!B423</f>
        <v>868</v>
      </c>
      <c r="C423" s="10" t="str">
        <f>List1!C423</f>
        <v xml:space="preserve"> Malus x purpurea                                                                         </v>
      </c>
      <c r="D423" s="9" t="str">
        <f>List1!D423</f>
        <v xml:space="preserve"> Strom, skupina stromu </v>
      </c>
      <c r="E423" s="9" t="str">
        <f>LEFT(List1!E423,7)</f>
        <v xml:space="preserve">       </v>
      </c>
      <c r="F423" s="9">
        <f>List1!F423</f>
        <v>1</v>
      </c>
      <c r="G423" s="9" t="str">
        <f>List1!G423</f>
        <v xml:space="preserve">          7.5 </v>
      </c>
      <c r="H423" s="9" t="str">
        <f>List1!H423</f>
        <v xml:space="preserve">             2.0 </v>
      </c>
      <c r="I423" s="9" t="str">
        <f>List1!I423</f>
        <v xml:space="preserve">          6.0 </v>
      </c>
      <c r="J423" s="9">
        <f>List1!J423</f>
        <v>57</v>
      </c>
      <c r="K423" s="9" t="str">
        <f>List1!K423</f>
        <v xml:space="preserve">                    </v>
      </c>
      <c r="L423" s="9" t="str">
        <f>List1!L423</f>
        <v xml:space="preserve">           9.0 </v>
      </c>
      <c r="M423" s="9" t="str">
        <f>IF(LEFT(List1!N423,2) = " N","-",LEFT(List1!N423,2))</f>
        <v xml:space="preserve"> 4</v>
      </c>
      <c r="N423" s="9" t="str">
        <f>IF(LEFT(List1!O423,2) = " N","-",LEFT(List1!O423,2))</f>
        <v xml:space="preserve"> 4</v>
      </c>
      <c r="O423" s="9" t="str">
        <f>IF(LEFT(List1!P423,2) = " N","-",LEFT(List1!P423,2))</f>
        <v xml:space="preserve"> 4</v>
      </c>
      <c r="P423" s="9" t="str">
        <f>IF(LEFT(List1!Q423,2) = " N","-",LEFT(List1!Q423,2))</f>
        <v xml:space="preserve"> 3</v>
      </c>
      <c r="Q423" s="9" t="str">
        <f>IF(LEFT(List1!R423,2) = " N","-",LEFT(List1!R423,2))</f>
        <v xml:space="preserve"> 3</v>
      </c>
      <c r="R423" s="9" t="str">
        <f>IF(LEFT(List1!S423,2) = " N","-",LEFT(List1!S423,2))</f>
        <v xml:space="preserve"> 2</v>
      </c>
      <c r="S423" s="9" t="str">
        <f>IF(LEFT(List1!T423,2) = " N","-",LEFT(List1!T423,2))</f>
        <v xml:space="preserve"> 2</v>
      </c>
      <c r="T423" s="9" t="str">
        <f>IF(LEFT(List1!U423,2) = " N","-",LEFT(List1!U423,2))</f>
        <v xml:space="preserve"> 5</v>
      </c>
      <c r="U423" s="9" t="str">
        <f>IF(LEFT(List1!V423,2) = " N","-",LEFT(List1!V423,2))</f>
        <v>0</v>
      </c>
      <c r="V423" s="9" t="str">
        <f>IF(LEFT(List1!W423,2) = " N","-",LEFT(List1!W423,2))</f>
        <v xml:space="preserve"> 3</v>
      </c>
      <c r="W423" s="15" t="str">
        <f>List1!X423</f>
        <v xml:space="preserve"> V současnosti bez opatření                 </v>
      </c>
      <c r="X423" s="11" t="str">
        <f>List1!Y423</f>
        <v xml:space="preserve"> </v>
      </c>
    </row>
    <row r="424" spans="1:24" x14ac:dyDescent="0.25">
      <c r="A424" s="9">
        <f>List1!A424</f>
        <v>580</v>
      </c>
      <c r="B424" s="9">
        <f>List1!B424</f>
        <v>872</v>
      </c>
      <c r="C424" s="10" t="str">
        <f>List1!C424</f>
        <v xml:space="preserve"> Acer platanoides                                                                         </v>
      </c>
      <c r="D424" s="9" t="str">
        <f>List1!D424</f>
        <v xml:space="preserve"> Strom, skupina stromu </v>
      </c>
      <c r="E424" s="9" t="str">
        <f>LEFT(List1!E424,7)</f>
        <v xml:space="preserve">       </v>
      </c>
      <c r="F424" s="9">
        <f>List1!F424</f>
        <v>1</v>
      </c>
      <c r="G424" s="9" t="str">
        <f>List1!G424</f>
        <v xml:space="preserve">         20.0 </v>
      </c>
      <c r="H424" s="9" t="str">
        <f>List1!H424</f>
        <v xml:space="preserve">             2.0 </v>
      </c>
      <c r="I424" s="9" t="str">
        <f>List1!I424</f>
        <v xml:space="preserve">         16.0 </v>
      </c>
      <c r="J424" s="9">
        <f>List1!J424</f>
        <v>304</v>
      </c>
      <c r="K424" s="9" t="str">
        <f>List1!K424</f>
        <v xml:space="preserve">                    </v>
      </c>
      <c r="L424" s="9" t="str">
        <f>List1!L424</f>
        <v xml:space="preserve">          48.0 </v>
      </c>
      <c r="M424" s="9" t="str">
        <f>IF(LEFT(List1!N424,2) = " N","-",LEFT(List1!N424,2))</f>
        <v xml:space="preserve"> 4</v>
      </c>
      <c r="N424" s="9" t="str">
        <f>IF(LEFT(List1!O424,2) = " N","-",LEFT(List1!O424,2))</f>
        <v xml:space="preserve"> 4</v>
      </c>
      <c r="O424" s="9" t="str">
        <f>IF(LEFT(List1!P424,2) = " N","-",LEFT(List1!P424,2))</f>
        <v xml:space="preserve"> 4</v>
      </c>
      <c r="P424" s="9" t="str">
        <f>IF(LEFT(List1!Q424,2) = " N","-",LEFT(List1!Q424,2))</f>
        <v xml:space="preserve"> 5</v>
      </c>
      <c r="Q424" s="9" t="str">
        <f>IF(LEFT(List1!R424,2) = " N","-",LEFT(List1!R424,2))</f>
        <v xml:space="preserve"> 4</v>
      </c>
      <c r="R424" s="9" t="str">
        <f>IF(LEFT(List1!S424,2) = " N","-",LEFT(List1!S424,2))</f>
        <v xml:space="preserve"> 2</v>
      </c>
      <c r="S424" s="9" t="str">
        <f>IF(LEFT(List1!T424,2) = " N","-",LEFT(List1!T424,2))</f>
        <v xml:space="preserve"> 3</v>
      </c>
      <c r="T424" s="9" t="str">
        <f>IF(LEFT(List1!U424,2) = " N","-",LEFT(List1!U424,2))</f>
        <v xml:space="preserve"> 5</v>
      </c>
      <c r="U424" s="9" t="str">
        <f>IF(LEFT(List1!V424,2) = " N","-",LEFT(List1!V424,2))</f>
        <v>20</v>
      </c>
      <c r="V424" s="9" t="str">
        <f>IF(LEFT(List1!W424,2) = " N","-",LEFT(List1!W424,2))</f>
        <v xml:space="preserve"> 4</v>
      </c>
      <c r="W424" s="15" t="str">
        <f>List1!X424</f>
        <v xml:space="preserve"> V současnosti bez opatření                 </v>
      </c>
      <c r="X424" s="11" t="str">
        <f>List1!Y424</f>
        <v xml:space="preserve"> </v>
      </c>
    </row>
    <row r="425" spans="1:24" x14ac:dyDescent="0.25">
      <c r="A425" s="9">
        <f>List1!A425</f>
        <v>581</v>
      </c>
      <c r="B425" s="9">
        <f>List1!B425</f>
        <v>873</v>
      </c>
      <c r="C425" s="10" t="str">
        <f>List1!C425</f>
        <v xml:space="preserve"> Salix matsudana 'Tortuosa'                                                               </v>
      </c>
      <c r="D425" s="9" t="str">
        <f>List1!D425</f>
        <v xml:space="preserve"> Strom, skupina stromu </v>
      </c>
      <c r="E425" s="9" t="str">
        <f>LEFT(List1!E425,7)</f>
        <v xml:space="preserve">       </v>
      </c>
      <c r="F425" s="9">
        <f>List1!F425</f>
        <v>1</v>
      </c>
      <c r="G425" s="9" t="str">
        <f>List1!G425</f>
        <v xml:space="preserve">          2.0 </v>
      </c>
      <c r="H425" s="9" t="str">
        <f>List1!H425</f>
        <v xml:space="preserve">             1.0 </v>
      </c>
      <c r="I425" s="9" t="str">
        <f>List1!I425</f>
        <v xml:space="preserve">          1.0 </v>
      </c>
      <c r="J425" s="9">
        <f>List1!J425</f>
        <v>58</v>
      </c>
      <c r="K425" s="9" t="str">
        <f>List1!K425</f>
        <v xml:space="preserve">                    </v>
      </c>
      <c r="L425" s="9" t="str">
        <f>List1!L425</f>
        <v xml:space="preserve">           9.0 </v>
      </c>
      <c r="M425" s="9" t="str">
        <f>IF(LEFT(List1!N425,2) = " N","-",LEFT(List1!N425,2))</f>
        <v xml:space="preserve"> 4</v>
      </c>
      <c r="N425" s="9" t="str">
        <f>IF(LEFT(List1!O425,2) = " N","-",LEFT(List1!O425,2))</f>
        <v xml:space="preserve"> 3</v>
      </c>
      <c r="O425" s="9" t="str">
        <f>IF(LEFT(List1!P425,2) = " N","-",LEFT(List1!P425,2))</f>
        <v xml:space="preserve"> 3</v>
      </c>
      <c r="P425" s="9" t="str">
        <f>IF(LEFT(List1!Q425,2) = " N","-",LEFT(List1!Q425,2))</f>
        <v xml:space="preserve"> 3</v>
      </c>
      <c r="Q425" s="9" t="str">
        <f>IF(LEFT(List1!R425,2) = " N","-",LEFT(List1!R425,2))</f>
        <v xml:space="preserve"> 4</v>
      </c>
      <c r="R425" s="9" t="str">
        <f>IF(LEFT(List1!S425,2) = " N","-",LEFT(List1!S425,2))</f>
        <v xml:space="preserve"> 2</v>
      </c>
      <c r="S425" s="9" t="str">
        <f>IF(LEFT(List1!T425,2) = " N","-",LEFT(List1!T425,2))</f>
        <v xml:space="preserve"> 3</v>
      </c>
      <c r="T425" s="9" t="str">
        <f>IF(LEFT(List1!U425,2) = " N","-",LEFT(List1!U425,2))</f>
        <v xml:space="preserve"> 2</v>
      </c>
      <c r="U425" s="9" t="str">
        <f>IF(LEFT(List1!V425,2) = " N","-",LEFT(List1!V425,2))</f>
        <v>40</v>
      </c>
      <c r="V425" s="9" t="str">
        <f>IF(LEFT(List1!W425,2) = " N","-",LEFT(List1!W425,2))</f>
        <v xml:space="preserve"> 3</v>
      </c>
      <c r="W425" s="15" t="str">
        <f>List1!X425</f>
        <v xml:space="preserve"> V současnosti bez opatření                 </v>
      </c>
      <c r="X425" s="11" t="str">
        <f>List1!Y425</f>
        <v xml:space="preserve"> </v>
      </c>
    </row>
    <row r="426" spans="1:24" x14ac:dyDescent="0.25">
      <c r="A426" s="9">
        <f>List1!A426</f>
        <v>583</v>
      </c>
      <c r="B426" s="9">
        <f>List1!B426</f>
        <v>875</v>
      </c>
      <c r="C426" s="10" t="str">
        <f>List1!C426</f>
        <v xml:space="preserve"> Malus x purpurea                                                                         </v>
      </c>
      <c r="D426" s="9" t="str">
        <f>List1!D426</f>
        <v xml:space="preserve"> Strom, skupina stromu </v>
      </c>
      <c r="E426" s="9" t="str">
        <f>LEFT(List1!E426,7)</f>
        <v xml:space="preserve">       </v>
      </c>
      <c r="F426" s="9">
        <f>List1!F426</f>
        <v>1</v>
      </c>
      <c r="G426" s="9" t="str">
        <f>List1!G426</f>
        <v xml:space="preserve">          5.0 </v>
      </c>
      <c r="H426" s="9" t="str">
        <f>List1!H426</f>
        <v xml:space="preserve">             2.0 </v>
      </c>
      <c r="I426" s="9" t="str">
        <f>List1!I426</f>
        <v xml:space="preserve">          6.6 </v>
      </c>
      <c r="J426" s="9">
        <f>List1!J426</f>
        <v>56</v>
      </c>
      <c r="K426" s="9" t="str">
        <f>List1!K426</f>
        <v xml:space="preserve">                    </v>
      </c>
      <c r="L426" s="9" t="str">
        <f>List1!L426</f>
        <v xml:space="preserve">           9.0 </v>
      </c>
      <c r="M426" s="9" t="str">
        <f>IF(LEFT(List1!N426,2) = " N","-",LEFT(List1!N426,2))</f>
        <v xml:space="preserve"> 4</v>
      </c>
      <c r="N426" s="9" t="str">
        <f>IF(LEFT(List1!O426,2) = " N","-",LEFT(List1!O426,2))</f>
        <v xml:space="preserve"> 3</v>
      </c>
      <c r="O426" s="9" t="str">
        <f>IF(LEFT(List1!P426,2) = " N","-",LEFT(List1!P426,2))</f>
        <v xml:space="preserve"> 4</v>
      </c>
      <c r="P426" s="9" t="str">
        <f>IF(LEFT(List1!Q426,2) = " N","-",LEFT(List1!Q426,2))</f>
        <v xml:space="preserve"> 3</v>
      </c>
      <c r="Q426" s="9" t="str">
        <f>IF(LEFT(List1!R426,2) = " N","-",LEFT(List1!R426,2))</f>
        <v xml:space="preserve"> 3</v>
      </c>
      <c r="R426" s="9" t="str">
        <f>IF(LEFT(List1!S426,2) = " N","-",LEFT(List1!S426,2))</f>
        <v xml:space="preserve"> 2</v>
      </c>
      <c r="S426" s="9" t="str">
        <f>IF(LEFT(List1!T426,2) = " N","-",LEFT(List1!T426,2))</f>
        <v xml:space="preserve"> 2</v>
      </c>
      <c r="T426" s="9" t="str">
        <f>IF(LEFT(List1!U426,2) = " N","-",LEFT(List1!U426,2))</f>
        <v xml:space="preserve"> 4</v>
      </c>
      <c r="U426" s="9" t="str">
        <f>IF(LEFT(List1!V426,2) = " N","-",LEFT(List1!V426,2))</f>
        <v>0</v>
      </c>
      <c r="V426" s="9" t="str">
        <f>IF(LEFT(List1!W426,2) = " N","-",LEFT(List1!W426,2))</f>
        <v xml:space="preserve"> 3</v>
      </c>
      <c r="W426" s="15" t="str">
        <f>List1!X426</f>
        <v xml:space="preserve"> V současnosti bez opatření                 </v>
      </c>
      <c r="X426" s="11" t="str">
        <f>List1!Y426</f>
        <v xml:space="preserve"> </v>
      </c>
    </row>
    <row r="427" spans="1:24" x14ac:dyDescent="0.25">
      <c r="A427" s="9">
        <f>List1!A427</f>
        <v>588</v>
      </c>
      <c r="B427" s="9">
        <f>List1!B427</f>
        <v>880</v>
      </c>
      <c r="C427" s="10" t="str">
        <f>List1!C427</f>
        <v xml:space="preserve"> Aesculus hippocastanum                                                                   </v>
      </c>
      <c r="D427" s="9" t="str">
        <f>List1!D427</f>
        <v xml:space="preserve"> Strom, skupina stromu </v>
      </c>
      <c r="E427" s="9" t="str">
        <f>LEFT(List1!E427,7)</f>
        <v xml:space="preserve">       </v>
      </c>
      <c r="F427" s="9">
        <f>List1!F427</f>
        <v>1</v>
      </c>
      <c r="G427" s="9" t="str">
        <f>List1!G427</f>
        <v xml:space="preserve">         12.0 </v>
      </c>
      <c r="H427" s="9" t="str">
        <f>List1!H427</f>
        <v xml:space="preserve">             3.0 </v>
      </c>
      <c r="I427" s="9" t="str">
        <f>List1!I427</f>
        <v xml:space="preserve">         10.0 </v>
      </c>
      <c r="J427" s="9">
        <f>List1!J427</f>
        <v>155</v>
      </c>
      <c r="K427" s="9" t="str">
        <f>List1!K427</f>
        <v xml:space="preserve">                    </v>
      </c>
      <c r="L427" s="9" t="str">
        <f>List1!L427</f>
        <v xml:space="preserve">          25.0 </v>
      </c>
      <c r="M427" s="9" t="str">
        <f>IF(LEFT(List1!N427,2) = " N","-",LEFT(List1!N427,2))</f>
        <v xml:space="preserve"> 4</v>
      </c>
      <c r="N427" s="9" t="str">
        <f>IF(LEFT(List1!O427,2) = " N","-",LEFT(List1!O427,2))</f>
        <v xml:space="preserve"> 3</v>
      </c>
      <c r="O427" s="9" t="str">
        <f>IF(LEFT(List1!P427,2) = " N","-",LEFT(List1!P427,2))</f>
        <v xml:space="preserve"> 4</v>
      </c>
      <c r="P427" s="9" t="str">
        <f>IF(LEFT(List1!Q427,2) = " N","-",LEFT(List1!Q427,2))</f>
        <v xml:space="preserve"> 3</v>
      </c>
      <c r="Q427" s="9" t="str">
        <f>IF(LEFT(List1!R427,2) = " N","-",LEFT(List1!R427,2))</f>
        <v xml:space="preserve"> 3</v>
      </c>
      <c r="R427" s="9" t="str">
        <f>IF(LEFT(List1!S427,2) = " N","-",LEFT(List1!S427,2))</f>
        <v xml:space="preserve"> 2</v>
      </c>
      <c r="S427" s="9" t="str">
        <f>IF(LEFT(List1!T427,2) = " N","-",LEFT(List1!T427,2))</f>
        <v xml:space="preserve"> 2</v>
      </c>
      <c r="T427" s="9" t="str">
        <f>IF(LEFT(List1!U427,2) = " N","-",LEFT(List1!U427,2))</f>
        <v xml:space="preserve"> 4</v>
      </c>
      <c r="U427" s="9" t="str">
        <f>IF(LEFT(List1!V427,2) = " N","-",LEFT(List1!V427,2))</f>
        <v>0</v>
      </c>
      <c r="V427" s="9" t="str">
        <f>IF(LEFT(List1!W427,2) = " N","-",LEFT(List1!W427,2))</f>
        <v xml:space="preserve"> 3</v>
      </c>
      <c r="W427" s="15" t="str">
        <f>List1!X427</f>
        <v xml:space="preserve"> V současnosti bez opatření                 </v>
      </c>
      <c r="X427" s="11" t="str">
        <f>List1!Y427</f>
        <v xml:space="preserve"> </v>
      </c>
    </row>
    <row r="428" spans="1:24" x14ac:dyDescent="0.25">
      <c r="A428" s="9">
        <f>List1!A428</f>
        <v>589</v>
      </c>
      <c r="B428" s="9">
        <f>List1!B428</f>
        <v>881</v>
      </c>
      <c r="C428" s="10" t="str">
        <f>List1!C428</f>
        <v xml:space="preserve"> Betula pendula                                                                           </v>
      </c>
      <c r="D428" s="9" t="str">
        <f>List1!D428</f>
        <v xml:space="preserve"> Strom, skupina stromu </v>
      </c>
      <c r="E428" s="9" t="str">
        <f>LEFT(List1!E428,7)</f>
        <v xml:space="preserve">       </v>
      </c>
      <c r="F428" s="9">
        <f>List1!F428</f>
        <v>1</v>
      </c>
      <c r="G428" s="9" t="str">
        <f>List1!G428</f>
        <v xml:space="preserve">         22.0 </v>
      </c>
      <c r="H428" s="9" t="str">
        <f>List1!H428</f>
        <v xml:space="preserve">             2.0 </v>
      </c>
      <c r="I428" s="9" t="str">
        <f>List1!I428</f>
        <v xml:space="preserve">         10.0 </v>
      </c>
      <c r="J428" s="9">
        <f>List1!J428</f>
        <v>129</v>
      </c>
      <c r="K428" s="9" t="str">
        <f>List1!K428</f>
        <v xml:space="preserve">                    </v>
      </c>
      <c r="L428" s="9" t="str">
        <f>List1!L428</f>
        <v xml:space="preserve">          21.0 </v>
      </c>
      <c r="M428" s="9" t="str">
        <f>IF(LEFT(List1!N428,2) = " N","-",LEFT(List1!N428,2))</f>
        <v xml:space="preserve"> 4</v>
      </c>
      <c r="N428" s="9" t="str">
        <f>IF(LEFT(List1!O428,2) = " N","-",LEFT(List1!O428,2))</f>
        <v xml:space="preserve"> 4</v>
      </c>
      <c r="O428" s="9" t="str">
        <f>IF(LEFT(List1!P428,2) = " N","-",LEFT(List1!P428,2))</f>
        <v xml:space="preserve"> 5</v>
      </c>
      <c r="P428" s="9" t="str">
        <f>IF(LEFT(List1!Q428,2) = " N","-",LEFT(List1!Q428,2))</f>
        <v xml:space="preserve"> 4</v>
      </c>
      <c r="Q428" s="9" t="str">
        <f>IF(LEFT(List1!R428,2) = " N","-",LEFT(List1!R428,2))</f>
        <v xml:space="preserve"> 4</v>
      </c>
      <c r="R428" s="9" t="str">
        <f>IF(LEFT(List1!S428,2) = " N","-",LEFT(List1!S428,2))</f>
        <v xml:space="preserve"> 2</v>
      </c>
      <c r="S428" s="9" t="str">
        <f>IF(LEFT(List1!T428,2) = " N","-",LEFT(List1!T428,2))</f>
        <v xml:space="preserve"> 3</v>
      </c>
      <c r="T428" s="9" t="str">
        <f>IF(LEFT(List1!U428,2) = " N","-",LEFT(List1!U428,2))</f>
        <v xml:space="preserve"> 5</v>
      </c>
      <c r="U428" s="9" t="str">
        <f>IF(LEFT(List1!V428,2) = " N","-",LEFT(List1!V428,2))</f>
        <v>0</v>
      </c>
      <c r="V428" s="9" t="str">
        <f>IF(LEFT(List1!W428,2) = " N","-",LEFT(List1!W428,2))</f>
        <v xml:space="preserve"> 4</v>
      </c>
      <c r="W428" s="15" t="str">
        <f>List1!X428</f>
        <v xml:space="preserve"> V současnosti bez opatření                 </v>
      </c>
      <c r="X428" s="11" t="str">
        <f>List1!Y428</f>
        <v xml:space="preserve"> </v>
      </c>
    </row>
    <row r="429" spans="1:24" x14ac:dyDescent="0.25">
      <c r="A429" s="9">
        <f>List1!A429</f>
        <v>590</v>
      </c>
      <c r="B429" s="9">
        <f>List1!B429</f>
        <v>882</v>
      </c>
      <c r="C429" s="10" t="str">
        <f>List1!C429</f>
        <v xml:space="preserve"> Fraxinus excelsior                                                                       </v>
      </c>
      <c r="D429" s="9" t="str">
        <f>List1!D429</f>
        <v xml:space="preserve"> Strom, skupina stromu </v>
      </c>
      <c r="E429" s="9" t="str">
        <f>LEFT(List1!E429,7)</f>
        <v xml:space="preserve">       </v>
      </c>
      <c r="F429" s="9">
        <f>List1!F429</f>
        <v>1</v>
      </c>
      <c r="G429" s="9" t="str">
        <f>List1!G429</f>
        <v xml:space="preserve">         19.0 </v>
      </c>
      <c r="H429" s="9" t="str">
        <f>List1!H429</f>
        <v xml:space="preserve">             3.0 </v>
      </c>
      <c r="I429" s="9" t="str">
        <f>List1!I429</f>
        <v xml:space="preserve">          6.0 </v>
      </c>
      <c r="J429" s="9">
        <f>List1!J429</f>
        <v>106</v>
      </c>
      <c r="K429" s="9" t="str">
        <f>List1!K429</f>
        <v xml:space="preserve">                    </v>
      </c>
      <c r="L429" s="9" t="str">
        <f>List1!L429</f>
        <v xml:space="preserve">          17.0 </v>
      </c>
      <c r="M429" s="9" t="str">
        <f>IF(LEFT(List1!N429,2) = " N","-",LEFT(List1!N429,2))</f>
        <v xml:space="preserve"> 4</v>
      </c>
      <c r="N429" s="9" t="str">
        <f>IF(LEFT(List1!O429,2) = " N","-",LEFT(List1!O429,2))</f>
        <v xml:space="preserve"> 4</v>
      </c>
      <c r="O429" s="9" t="str">
        <f>IF(LEFT(List1!P429,2) = " N","-",LEFT(List1!P429,2))</f>
        <v xml:space="preserve"> 3</v>
      </c>
      <c r="P429" s="9" t="str">
        <f>IF(LEFT(List1!Q429,2) = " N","-",LEFT(List1!Q429,2))</f>
        <v xml:space="preserve"> 3</v>
      </c>
      <c r="Q429" s="9" t="str">
        <f>IF(LEFT(List1!R429,2) = " N","-",LEFT(List1!R429,2))</f>
        <v xml:space="preserve"> 3</v>
      </c>
      <c r="R429" s="9" t="str">
        <f>IF(LEFT(List1!S429,2) = " N","-",LEFT(List1!S429,2))</f>
        <v xml:space="preserve"> 3</v>
      </c>
      <c r="S429" s="9" t="str">
        <f>IF(LEFT(List1!T429,2) = " N","-",LEFT(List1!T429,2))</f>
        <v xml:space="preserve"> 3</v>
      </c>
      <c r="T429" s="9" t="str">
        <f>IF(LEFT(List1!U429,2) = " N","-",LEFT(List1!U429,2))</f>
        <v xml:space="preserve"> 5</v>
      </c>
      <c r="U429" s="9" t="str">
        <f>IF(LEFT(List1!V429,2) = " N","-",LEFT(List1!V429,2))</f>
        <v>10</v>
      </c>
      <c r="V429" s="9" t="str">
        <f>IF(LEFT(List1!W429,2) = " N","-",LEFT(List1!W429,2))</f>
        <v xml:space="preserve"> 4</v>
      </c>
      <c r="W429" s="15" t="str">
        <f>List1!X429</f>
        <v xml:space="preserve"> V současnosti bez opatření                 </v>
      </c>
      <c r="X429" s="11" t="str">
        <f>List1!Y429</f>
        <v xml:space="preserve"> </v>
      </c>
    </row>
    <row r="430" spans="1:24" x14ac:dyDescent="0.25">
      <c r="A430" s="9">
        <f>List1!A430</f>
        <v>591</v>
      </c>
      <c r="B430" s="9">
        <f>List1!B430</f>
        <v>883</v>
      </c>
      <c r="C430" s="10" t="str">
        <f>List1!C430</f>
        <v xml:space="preserve"> Fraxinus excelsior                                                                       </v>
      </c>
      <c r="D430" s="9" t="str">
        <f>List1!D430</f>
        <v xml:space="preserve"> Strom, skupina stromu </v>
      </c>
      <c r="E430" s="9" t="str">
        <f>LEFT(List1!E430,7)</f>
        <v xml:space="preserve">       </v>
      </c>
      <c r="F430" s="9">
        <f>List1!F430</f>
        <v>1</v>
      </c>
      <c r="G430" s="9" t="str">
        <f>List1!G430</f>
        <v xml:space="preserve">         19.0 </v>
      </c>
      <c r="H430" s="9" t="str">
        <f>List1!H430</f>
        <v xml:space="preserve">             4.5 </v>
      </c>
      <c r="I430" s="9" t="str">
        <f>List1!I430</f>
        <v xml:space="preserve">          8.0 </v>
      </c>
      <c r="J430" s="9">
        <f>List1!J430</f>
        <v>112</v>
      </c>
      <c r="K430" s="9" t="str">
        <f>List1!K430</f>
        <v xml:space="preserve">                    </v>
      </c>
      <c r="L430" s="9" t="str">
        <f>List1!L430</f>
        <v xml:space="preserve">          18.0 </v>
      </c>
      <c r="M430" s="9" t="str">
        <f>IF(LEFT(List1!N430,2) = " N","-",LEFT(List1!N430,2))</f>
        <v xml:space="preserve"> 4</v>
      </c>
      <c r="N430" s="9" t="str">
        <f>IF(LEFT(List1!O430,2) = " N","-",LEFT(List1!O430,2))</f>
        <v xml:space="preserve"> 4</v>
      </c>
      <c r="O430" s="9" t="str">
        <f>IF(LEFT(List1!P430,2) = " N","-",LEFT(List1!P430,2))</f>
        <v xml:space="preserve"> 3</v>
      </c>
      <c r="P430" s="9" t="str">
        <f>IF(LEFT(List1!Q430,2) = " N","-",LEFT(List1!Q430,2))</f>
        <v xml:space="preserve"> 3</v>
      </c>
      <c r="Q430" s="9" t="str">
        <f>IF(LEFT(List1!R430,2) = " N","-",LEFT(List1!R430,2))</f>
        <v xml:space="preserve"> 4</v>
      </c>
      <c r="R430" s="9" t="str">
        <f>IF(LEFT(List1!S430,2) = " N","-",LEFT(List1!S430,2))</f>
        <v xml:space="preserve"> 3</v>
      </c>
      <c r="S430" s="9" t="str">
        <f>IF(LEFT(List1!T430,2) = " N","-",LEFT(List1!T430,2))</f>
        <v xml:space="preserve"> 4</v>
      </c>
      <c r="T430" s="9" t="str">
        <f>IF(LEFT(List1!U430,2) = " N","-",LEFT(List1!U430,2))</f>
        <v xml:space="preserve"> 5</v>
      </c>
      <c r="U430" s="9" t="str">
        <f>IF(LEFT(List1!V430,2) = " N","-",LEFT(List1!V430,2))</f>
        <v>10</v>
      </c>
      <c r="V430" s="9" t="str">
        <f>IF(LEFT(List1!W430,2) = " N","-",LEFT(List1!W430,2))</f>
        <v xml:space="preserve"> 4</v>
      </c>
      <c r="W430" s="15" t="str">
        <f>List1!X430</f>
        <v xml:space="preserve"> V současnosti bez opatření                 </v>
      </c>
      <c r="X430" s="11" t="str">
        <f>List1!Y430</f>
        <v xml:space="preserve"> </v>
      </c>
    </row>
    <row r="431" spans="1:24" x14ac:dyDescent="0.25">
      <c r="A431" s="9">
        <f>List1!A431</f>
        <v>593</v>
      </c>
      <c r="B431" s="9">
        <f>List1!B431</f>
        <v>885</v>
      </c>
      <c r="C431" s="10" t="str">
        <f>List1!C431</f>
        <v xml:space="preserve"> Prunus domestica                                                                         </v>
      </c>
      <c r="D431" s="9" t="str">
        <f>List1!D431</f>
        <v xml:space="preserve"> Strom, skupina stromu </v>
      </c>
      <c r="E431" s="9" t="str">
        <f>LEFT(List1!E431,7)</f>
        <v xml:space="preserve">       </v>
      </c>
      <c r="F431" s="9">
        <f>List1!F431</f>
        <v>1</v>
      </c>
      <c r="G431" s="9" t="str">
        <f>List1!G431</f>
        <v xml:space="preserve">          7.0 </v>
      </c>
      <c r="H431" s="9" t="str">
        <f>List1!H431</f>
        <v xml:space="preserve">             1.4 </v>
      </c>
      <c r="I431" s="9" t="str">
        <f>List1!I431</f>
        <v xml:space="preserve">          7.0 </v>
      </c>
      <c r="J431" s="9">
        <f>List1!J431</f>
        <v>88</v>
      </c>
      <c r="K431" s="9" t="str">
        <f>List1!K431</f>
        <v xml:space="preserve">                    </v>
      </c>
      <c r="L431" s="9" t="str">
        <f>List1!L431</f>
        <v xml:space="preserve">          14.0 </v>
      </c>
      <c r="M431" s="9" t="str">
        <f>IF(LEFT(List1!N431,2) = " N","-",LEFT(List1!N431,2))</f>
        <v xml:space="preserve"> 4</v>
      </c>
      <c r="N431" s="9" t="str">
        <f>IF(LEFT(List1!O431,2) = " N","-",LEFT(List1!O431,2))</f>
        <v xml:space="preserve"> 4</v>
      </c>
      <c r="O431" s="9" t="str">
        <f>IF(LEFT(List1!P431,2) = " N","-",LEFT(List1!P431,2))</f>
        <v xml:space="preserve"> 3</v>
      </c>
      <c r="P431" s="9" t="str">
        <f>IF(LEFT(List1!Q431,2) = " N","-",LEFT(List1!Q431,2))</f>
        <v xml:space="preserve"> 3</v>
      </c>
      <c r="Q431" s="9" t="str">
        <f>IF(LEFT(List1!R431,2) = " N","-",LEFT(List1!R431,2))</f>
        <v xml:space="preserve"> 3</v>
      </c>
      <c r="R431" s="9" t="str">
        <f>IF(LEFT(List1!S431,2) = " N","-",LEFT(List1!S431,2))</f>
        <v xml:space="preserve"> 3</v>
      </c>
      <c r="S431" s="9" t="str">
        <f>IF(LEFT(List1!T431,2) = " N","-",LEFT(List1!T431,2))</f>
        <v xml:space="preserve"> 3</v>
      </c>
      <c r="T431" s="9" t="str">
        <f>IF(LEFT(List1!U431,2) = " N","-",LEFT(List1!U431,2))</f>
        <v xml:space="preserve"> 5</v>
      </c>
      <c r="U431" s="9" t="str">
        <f>IF(LEFT(List1!V431,2) = " N","-",LEFT(List1!V431,2))</f>
        <v>40</v>
      </c>
      <c r="V431" s="9" t="str">
        <f>IF(LEFT(List1!W431,2) = " N","-",LEFT(List1!W431,2))</f>
        <v xml:space="preserve"> 3</v>
      </c>
      <c r="W431" s="15" t="str">
        <f>List1!X431</f>
        <v xml:space="preserve"> V současnosti bez opatření                 </v>
      </c>
      <c r="X431" s="11" t="str">
        <f>List1!Y431</f>
        <v xml:space="preserve"> </v>
      </c>
    </row>
    <row r="432" spans="1:24" x14ac:dyDescent="0.25">
      <c r="A432" s="9">
        <f>List1!A432</f>
        <v>594</v>
      </c>
      <c r="B432" s="9">
        <f>List1!B432</f>
        <v>886</v>
      </c>
      <c r="C432" s="10" t="str">
        <f>List1!C432</f>
        <v xml:space="preserve"> Prunus domestica                                                                         </v>
      </c>
      <c r="D432" s="9" t="str">
        <f>List1!D432</f>
        <v xml:space="preserve"> Strom, skupina stromu </v>
      </c>
      <c r="E432" s="9" t="str">
        <f>LEFT(List1!E432,7)</f>
        <v xml:space="preserve">       </v>
      </c>
      <c r="F432" s="9">
        <f>List1!F432</f>
        <v>1</v>
      </c>
      <c r="G432" s="9" t="str">
        <f>List1!G432</f>
        <v xml:space="preserve">          7.0 </v>
      </c>
      <c r="H432" s="9" t="str">
        <f>List1!H432</f>
        <v xml:space="preserve">             1.0 </v>
      </c>
      <c r="I432" s="9" t="str">
        <f>List1!I432</f>
        <v xml:space="preserve">          5.0 </v>
      </c>
      <c r="J432" s="9">
        <f>List1!J432</f>
        <v>70</v>
      </c>
      <c r="K432" s="9" t="str">
        <f>List1!K432</f>
        <v xml:space="preserve">                    </v>
      </c>
      <c r="L432" s="9" t="str">
        <f>List1!L432</f>
        <v xml:space="preserve">          11.0 </v>
      </c>
      <c r="M432" s="9" t="str">
        <f>IF(LEFT(List1!N432,2) = " N","-",LEFT(List1!N432,2))</f>
        <v xml:space="preserve"> 4</v>
      </c>
      <c r="N432" s="9" t="str">
        <f>IF(LEFT(List1!O432,2) = " N","-",LEFT(List1!O432,2))</f>
        <v xml:space="preserve"> 4</v>
      </c>
      <c r="O432" s="9" t="str">
        <f>IF(LEFT(List1!P432,2) = " N","-",LEFT(List1!P432,2))</f>
        <v xml:space="preserve"> 3</v>
      </c>
      <c r="P432" s="9" t="str">
        <f>IF(LEFT(List1!Q432,2) = " N","-",LEFT(List1!Q432,2))</f>
        <v xml:space="preserve"> 3</v>
      </c>
      <c r="Q432" s="9" t="str">
        <f>IF(LEFT(List1!R432,2) = " N","-",LEFT(List1!R432,2))</f>
        <v xml:space="preserve"> 3</v>
      </c>
      <c r="R432" s="9" t="str">
        <f>IF(LEFT(List1!S432,2) = " N","-",LEFT(List1!S432,2))</f>
        <v xml:space="preserve"> 3</v>
      </c>
      <c r="S432" s="9" t="str">
        <f>IF(LEFT(List1!T432,2) = " N","-",LEFT(List1!T432,2))</f>
        <v xml:space="preserve"> 3</v>
      </c>
      <c r="T432" s="9" t="str">
        <f>IF(LEFT(List1!U432,2) = " N","-",LEFT(List1!U432,2))</f>
        <v xml:space="preserve"> 5</v>
      </c>
      <c r="U432" s="9" t="str">
        <f>IF(LEFT(List1!V432,2) = " N","-",LEFT(List1!V432,2))</f>
        <v>10</v>
      </c>
      <c r="V432" s="9" t="str">
        <f>IF(LEFT(List1!W432,2) = " N","-",LEFT(List1!W432,2))</f>
        <v xml:space="preserve"> 3</v>
      </c>
      <c r="W432" s="15" t="str">
        <f>List1!X432</f>
        <v xml:space="preserve"> V současnosti bez opatření                 </v>
      </c>
      <c r="X432" s="11" t="str">
        <f>List1!Y432</f>
        <v xml:space="preserve"> </v>
      </c>
    </row>
    <row r="433" spans="1:24" x14ac:dyDescent="0.25">
      <c r="A433" s="9">
        <f>List1!A433</f>
        <v>595</v>
      </c>
      <c r="B433" s="9">
        <f>List1!B433</f>
        <v>887</v>
      </c>
      <c r="C433" s="10" t="str">
        <f>List1!C433</f>
        <v xml:space="preserve"> Fraxinus excelsior                                                                       </v>
      </c>
      <c r="D433" s="9" t="str">
        <f>List1!D433</f>
        <v xml:space="preserve"> Strom, skupina stromu </v>
      </c>
      <c r="E433" s="9" t="str">
        <f>LEFT(List1!E433,7)</f>
        <v xml:space="preserve">       </v>
      </c>
      <c r="F433" s="9">
        <f>List1!F433</f>
        <v>1</v>
      </c>
      <c r="G433" s="9" t="str">
        <f>List1!G433</f>
        <v xml:space="preserve">         18.0 </v>
      </c>
      <c r="H433" s="9" t="str">
        <f>List1!H433</f>
        <v xml:space="preserve">             4.0 </v>
      </c>
      <c r="I433" s="9" t="str">
        <f>List1!I433</f>
        <v xml:space="preserve">         13.0 </v>
      </c>
      <c r="J433" s="9">
        <f>List1!J433</f>
        <v>319</v>
      </c>
      <c r="K433" s="9" t="str">
        <f>List1!K433</f>
        <v xml:space="preserve">                    </v>
      </c>
      <c r="L433" s="9" t="str">
        <f>List1!L433</f>
        <v xml:space="preserve">          51.0 </v>
      </c>
      <c r="M433" s="9" t="str">
        <f>IF(LEFT(List1!N433,2) = " N","-",LEFT(List1!N433,2))</f>
        <v xml:space="preserve"> 4</v>
      </c>
      <c r="N433" s="9" t="str">
        <f>IF(LEFT(List1!O433,2) = " N","-",LEFT(List1!O433,2))</f>
        <v xml:space="preserve"> 3</v>
      </c>
      <c r="O433" s="9" t="str">
        <f>IF(LEFT(List1!P433,2) = " N","-",LEFT(List1!P433,2))</f>
        <v xml:space="preserve"> 4</v>
      </c>
      <c r="P433" s="9" t="str">
        <f>IF(LEFT(List1!Q433,2) = " N","-",LEFT(List1!Q433,2))</f>
        <v xml:space="preserve"> 5</v>
      </c>
      <c r="Q433" s="9" t="str">
        <f>IF(LEFT(List1!R433,2) = " N","-",LEFT(List1!R433,2))</f>
        <v xml:space="preserve"> 3</v>
      </c>
      <c r="R433" s="9" t="str">
        <f>IF(LEFT(List1!S433,2) = " N","-",LEFT(List1!S433,2))</f>
        <v xml:space="preserve"> 3</v>
      </c>
      <c r="S433" s="9" t="str">
        <f>IF(LEFT(List1!T433,2) = " N","-",LEFT(List1!T433,2))</f>
        <v xml:space="preserve"> 3</v>
      </c>
      <c r="T433" s="9" t="str">
        <f>IF(LEFT(List1!U433,2) = " N","-",LEFT(List1!U433,2))</f>
        <v xml:space="preserve"> 5</v>
      </c>
      <c r="U433" s="9" t="str">
        <f>IF(LEFT(List1!V433,2) = " N","-",LEFT(List1!V433,2))</f>
        <v>0</v>
      </c>
      <c r="V433" s="9" t="str">
        <f>IF(LEFT(List1!W433,2) = " N","-",LEFT(List1!W433,2))</f>
        <v xml:space="preserve"> 3</v>
      </c>
      <c r="W433" s="15" t="str">
        <f>List1!X433</f>
        <v xml:space="preserve"> V současnosti bez opatření                 </v>
      </c>
      <c r="X433" s="11" t="str">
        <f>List1!Y433</f>
        <v xml:space="preserve"> </v>
      </c>
    </row>
    <row r="434" spans="1:24" ht="30" x14ac:dyDescent="0.25">
      <c r="A434" s="9">
        <f>List1!A434</f>
        <v>596</v>
      </c>
      <c r="B434" s="9">
        <f>List1!B434</f>
        <v>888</v>
      </c>
      <c r="C434" s="10" t="str">
        <f>List1!C434</f>
        <v xml:space="preserve"> Tilia cordata                                                                            </v>
      </c>
      <c r="D434" s="9" t="str">
        <f>List1!D434</f>
        <v xml:space="preserve"> Strom, skupina stromu </v>
      </c>
      <c r="E434" s="9" t="str">
        <f>LEFT(List1!E434,7)</f>
        <v xml:space="preserve">       </v>
      </c>
      <c r="F434" s="9">
        <f>List1!F434</f>
        <v>1</v>
      </c>
      <c r="G434" s="9" t="str">
        <f>List1!G434</f>
        <v xml:space="preserve">         25.0 </v>
      </c>
      <c r="H434" s="9" t="str">
        <f>List1!H434</f>
        <v xml:space="preserve">             2.0 </v>
      </c>
      <c r="I434" s="9" t="str">
        <f>List1!I434</f>
        <v xml:space="preserve">         14.0 </v>
      </c>
      <c r="J434" s="9">
        <f>List1!J434</f>
        <v>319</v>
      </c>
      <c r="K434" s="9" t="str">
        <f>List1!K434</f>
        <v xml:space="preserve">                    </v>
      </c>
      <c r="L434" s="9" t="str">
        <f>List1!L434</f>
        <v xml:space="preserve">          51.0 </v>
      </c>
      <c r="M434" s="9" t="str">
        <f>IF(LEFT(List1!N434,2) = " N","-",LEFT(List1!N434,2))</f>
        <v xml:space="preserve"> 4</v>
      </c>
      <c r="N434" s="9" t="str">
        <f>IF(LEFT(List1!O434,2) = " N","-",LEFT(List1!O434,2))</f>
        <v xml:space="preserve"> 3</v>
      </c>
      <c r="O434" s="9" t="str">
        <f>IF(LEFT(List1!P434,2) = " N","-",LEFT(List1!P434,2))</f>
        <v xml:space="preserve"> 4</v>
      </c>
      <c r="P434" s="9" t="str">
        <f>IF(LEFT(List1!Q434,2) = " N","-",LEFT(List1!Q434,2))</f>
        <v xml:space="preserve"> 5</v>
      </c>
      <c r="Q434" s="9" t="str">
        <f>IF(LEFT(List1!R434,2) = " N","-",LEFT(List1!R434,2))</f>
        <v xml:space="preserve"> 2</v>
      </c>
      <c r="R434" s="9" t="str">
        <f>IF(LEFT(List1!S434,2) = " N","-",LEFT(List1!S434,2))</f>
        <v xml:space="preserve"> 2</v>
      </c>
      <c r="S434" s="9" t="str">
        <f>IF(LEFT(List1!T434,2) = " N","-",LEFT(List1!T434,2))</f>
        <v xml:space="preserve"> 2</v>
      </c>
      <c r="T434" s="9" t="str">
        <f>IF(LEFT(List1!U434,2) = " N","-",LEFT(List1!U434,2))</f>
        <v xml:space="preserve"> 5</v>
      </c>
      <c r="U434" s="9" t="str">
        <f>IF(LEFT(List1!V434,2) = " N","-",LEFT(List1!V434,2))</f>
        <v>0</v>
      </c>
      <c r="V434" s="9" t="str">
        <f>IF(LEFT(List1!W434,2) = " N","-",LEFT(List1!W434,2))</f>
        <v xml:space="preserve"> 2</v>
      </c>
      <c r="W434" s="15" t="str">
        <f>List1!X434</f>
        <v xml:space="preserve"> V současnosti bez opatření                 </v>
      </c>
      <c r="X434" s="11" t="str">
        <f>List1!Y434</f>
        <v xml:space="preserve"> vazby v koruně, kontrola</v>
      </c>
    </row>
    <row r="435" spans="1:24" x14ac:dyDescent="0.25">
      <c r="A435" s="9">
        <f>List1!A435</f>
        <v>597</v>
      </c>
      <c r="B435" s="9">
        <f>List1!B435</f>
        <v>889</v>
      </c>
      <c r="C435" s="10" t="str">
        <f>List1!C435</f>
        <v xml:space="preserve"> Picea abies                                                                              </v>
      </c>
      <c r="D435" s="9" t="str">
        <f>List1!D435</f>
        <v xml:space="preserve"> Strom, skupina stromu </v>
      </c>
      <c r="E435" s="9" t="str">
        <f>LEFT(List1!E435,7)</f>
        <v xml:space="preserve">       </v>
      </c>
      <c r="F435" s="9">
        <f>List1!F435</f>
        <v>1</v>
      </c>
      <c r="G435" s="9" t="str">
        <f>List1!G435</f>
        <v xml:space="preserve">          9.5 </v>
      </c>
      <c r="H435" s="9" t="str">
        <f>List1!H435</f>
        <v xml:space="preserve">             2.5 </v>
      </c>
      <c r="I435" s="9" t="str">
        <f>List1!I435</f>
        <v xml:space="preserve">          6.0 </v>
      </c>
      <c r="J435" s="9">
        <f>List1!J435</f>
        <v>77</v>
      </c>
      <c r="K435" s="9" t="str">
        <f>List1!K435</f>
        <v xml:space="preserve">                    </v>
      </c>
      <c r="L435" s="9" t="str">
        <f>List1!L435</f>
        <v xml:space="preserve">          12.0 </v>
      </c>
      <c r="M435" s="9" t="str">
        <f>IF(LEFT(List1!N435,2) = " N","-",LEFT(List1!N435,2))</f>
        <v xml:space="preserve"> 3</v>
      </c>
      <c r="N435" s="9" t="str">
        <f>IF(LEFT(List1!O435,2) = " N","-",LEFT(List1!O435,2))</f>
        <v xml:space="preserve"> 4</v>
      </c>
      <c r="O435" s="9" t="str">
        <f>IF(LEFT(List1!P435,2) = " N","-",LEFT(List1!P435,2))</f>
        <v xml:space="preserve"> 5</v>
      </c>
      <c r="P435" s="9" t="str">
        <f>IF(LEFT(List1!Q435,2) = " N","-",LEFT(List1!Q435,2))</f>
        <v xml:space="preserve"> 3</v>
      </c>
      <c r="Q435" s="9" t="str">
        <f>IF(LEFT(List1!R435,2) = " N","-",LEFT(List1!R435,2))</f>
        <v xml:space="preserve"> 5</v>
      </c>
      <c r="R435" s="9" t="str">
        <f>IF(LEFT(List1!S435,2) = " N","-",LEFT(List1!S435,2))</f>
        <v xml:space="preserve"> 2</v>
      </c>
      <c r="S435" s="9" t="str">
        <f>IF(LEFT(List1!T435,2) = " N","-",LEFT(List1!T435,2))</f>
        <v xml:space="preserve"> 5</v>
      </c>
      <c r="T435" s="9" t="str">
        <f>IF(LEFT(List1!U435,2) = " N","-",LEFT(List1!U435,2))</f>
        <v xml:space="preserve"> 5</v>
      </c>
      <c r="U435" s="9" t="str">
        <f>IF(LEFT(List1!V435,2) = " N","-",LEFT(List1!V435,2))</f>
        <v>0</v>
      </c>
      <c r="V435" s="9" t="str">
        <f>IF(LEFT(List1!W435,2) = " N","-",LEFT(List1!W435,2))</f>
        <v xml:space="preserve"> 4</v>
      </c>
      <c r="W435" s="15" t="str">
        <f>List1!X435</f>
        <v xml:space="preserve"> V současnosti bez opatření                 </v>
      </c>
      <c r="X435" s="11" t="str">
        <f>List1!Y435</f>
        <v xml:space="preserve"> </v>
      </c>
    </row>
    <row r="436" spans="1:24" x14ac:dyDescent="0.25">
      <c r="A436" s="9">
        <f>List1!A436</f>
        <v>598</v>
      </c>
      <c r="B436" s="9">
        <f>List1!B436</f>
        <v>890</v>
      </c>
      <c r="C436" s="10" t="str">
        <f>List1!C436</f>
        <v xml:space="preserve"> Pinus sylvestris                                                                         </v>
      </c>
      <c r="D436" s="9" t="str">
        <f>List1!D436</f>
        <v xml:space="preserve"> Strom, skupina stromu </v>
      </c>
      <c r="E436" s="9" t="str">
        <f>LEFT(List1!E436,7)</f>
        <v xml:space="preserve">       </v>
      </c>
      <c r="F436" s="9">
        <f>List1!F436</f>
        <v>1</v>
      </c>
      <c r="G436" s="9" t="str">
        <f>List1!G436</f>
        <v xml:space="preserve">         10.5 </v>
      </c>
      <c r="H436" s="9" t="str">
        <f>List1!H436</f>
        <v xml:space="preserve">             2.0 </v>
      </c>
      <c r="I436" s="9" t="str">
        <f>List1!I436</f>
        <v xml:space="preserve">          9.0 </v>
      </c>
      <c r="J436" s="9">
        <f>List1!J436</f>
        <v>106</v>
      </c>
      <c r="K436" s="9" t="str">
        <f>List1!K436</f>
        <v xml:space="preserve">                    </v>
      </c>
      <c r="L436" s="9" t="str">
        <f>List1!L436</f>
        <v xml:space="preserve">          17.0 </v>
      </c>
      <c r="M436" s="9" t="str">
        <f>IF(LEFT(List1!N436,2) = " N","-",LEFT(List1!N436,2))</f>
        <v xml:space="preserve"> 3</v>
      </c>
      <c r="N436" s="9" t="str">
        <f>IF(LEFT(List1!O436,2) = " N","-",LEFT(List1!O436,2))</f>
        <v xml:space="preserve"> 5</v>
      </c>
      <c r="O436" s="9" t="str">
        <f>IF(LEFT(List1!P436,2) = " N","-",LEFT(List1!P436,2))</f>
        <v xml:space="preserve"> 5</v>
      </c>
      <c r="P436" s="9" t="str">
        <f>IF(LEFT(List1!Q436,2) = " N","-",LEFT(List1!Q436,2))</f>
        <v xml:space="preserve"> 5</v>
      </c>
      <c r="Q436" s="9" t="str">
        <f>IF(LEFT(List1!R436,2) = " N","-",LEFT(List1!R436,2))</f>
        <v xml:space="preserve"> 5</v>
      </c>
      <c r="R436" s="9" t="str">
        <f>IF(LEFT(List1!S436,2) = " N","-",LEFT(List1!S436,2))</f>
        <v xml:space="preserve"> 2</v>
      </c>
      <c r="S436" s="9" t="str">
        <f>IF(LEFT(List1!T436,2) = " N","-",LEFT(List1!T436,2))</f>
        <v xml:space="preserve"> 5</v>
      </c>
      <c r="T436" s="9" t="str">
        <f>IF(LEFT(List1!U436,2) = " N","-",LEFT(List1!U436,2))</f>
        <v xml:space="preserve"> 5</v>
      </c>
      <c r="U436" s="9" t="str">
        <f>IF(LEFT(List1!V436,2) = " N","-",LEFT(List1!V436,2))</f>
        <v>0</v>
      </c>
      <c r="V436" s="9" t="str">
        <f>IF(LEFT(List1!W436,2) = " N","-",LEFT(List1!W436,2))</f>
        <v xml:space="preserve"> 4</v>
      </c>
      <c r="W436" s="15" t="str">
        <f>List1!X436</f>
        <v xml:space="preserve"> V současnosti bez opatření                 </v>
      </c>
      <c r="X436" s="11" t="str">
        <f>List1!Y436</f>
        <v xml:space="preserve"> </v>
      </c>
    </row>
    <row r="437" spans="1:24" x14ac:dyDescent="0.25">
      <c r="A437" s="9">
        <f>List1!A437</f>
        <v>599</v>
      </c>
      <c r="B437" s="9">
        <f>List1!B437</f>
        <v>891</v>
      </c>
      <c r="C437" s="10" t="str">
        <f>List1!C437</f>
        <v xml:space="preserve"> Picea abies                                                                              </v>
      </c>
      <c r="D437" s="9" t="str">
        <f>List1!D437</f>
        <v xml:space="preserve"> Strom, skupina stromu </v>
      </c>
      <c r="E437" s="9" t="str">
        <f>LEFT(List1!E437,7)</f>
        <v xml:space="preserve">       </v>
      </c>
      <c r="F437" s="9">
        <f>List1!F437</f>
        <v>1</v>
      </c>
      <c r="G437" s="9" t="str">
        <f>List1!G437</f>
        <v xml:space="preserve">         13.5 </v>
      </c>
      <c r="H437" s="9" t="str">
        <f>List1!H437</f>
        <v xml:space="preserve">             2.5 </v>
      </c>
      <c r="I437" s="9" t="str">
        <f>List1!I437</f>
        <v xml:space="preserve">          9.0 </v>
      </c>
      <c r="J437" s="9">
        <f>List1!J437</f>
        <v>117</v>
      </c>
      <c r="K437" s="9" t="str">
        <f>List1!K437</f>
        <v xml:space="preserve">                    </v>
      </c>
      <c r="L437" s="9" t="str">
        <f>List1!L437</f>
        <v xml:space="preserve">          19.0 </v>
      </c>
      <c r="M437" s="9" t="str">
        <f>IF(LEFT(List1!N437,2) = " N","-",LEFT(List1!N437,2))</f>
        <v xml:space="preserve"> 3</v>
      </c>
      <c r="N437" s="9" t="str">
        <f>IF(LEFT(List1!O437,2) = " N","-",LEFT(List1!O437,2))</f>
        <v xml:space="preserve"> 4</v>
      </c>
      <c r="O437" s="9" t="str">
        <f>IF(LEFT(List1!P437,2) = " N","-",LEFT(List1!P437,2))</f>
        <v xml:space="preserve"> 4</v>
      </c>
      <c r="P437" s="9" t="str">
        <f>IF(LEFT(List1!Q437,2) = " N","-",LEFT(List1!Q437,2))</f>
        <v xml:space="preserve"> 3</v>
      </c>
      <c r="Q437" s="9" t="str">
        <f>IF(LEFT(List1!R437,2) = " N","-",LEFT(List1!R437,2))</f>
        <v xml:space="preserve"> 5</v>
      </c>
      <c r="R437" s="9" t="str">
        <f>IF(LEFT(List1!S437,2) = " N","-",LEFT(List1!S437,2))</f>
        <v xml:space="preserve"> 2</v>
      </c>
      <c r="S437" s="9" t="str">
        <f>IF(LEFT(List1!T437,2) = " N","-",LEFT(List1!T437,2))</f>
        <v xml:space="preserve"> 5</v>
      </c>
      <c r="T437" s="9" t="str">
        <f>IF(LEFT(List1!U437,2) = " N","-",LEFT(List1!U437,2))</f>
        <v xml:space="preserve"> 5</v>
      </c>
      <c r="U437" s="9" t="str">
        <f>IF(LEFT(List1!V437,2) = " N","-",LEFT(List1!V437,2))</f>
        <v>0</v>
      </c>
      <c r="V437" s="9" t="str">
        <f>IF(LEFT(List1!W437,2) = " N","-",LEFT(List1!W437,2))</f>
        <v xml:space="preserve"> 4</v>
      </c>
      <c r="W437" s="15" t="str">
        <f>List1!X437</f>
        <v xml:space="preserve"> V současnosti bez opatření                 </v>
      </c>
      <c r="X437" s="11" t="str">
        <f>List1!Y437</f>
        <v xml:space="preserve"> </v>
      </c>
    </row>
    <row r="438" spans="1:24" x14ac:dyDescent="0.25">
      <c r="A438" s="9">
        <f>List1!A438</f>
        <v>601</v>
      </c>
      <c r="B438" s="9">
        <f>List1!B438</f>
        <v>893</v>
      </c>
      <c r="C438" s="10" t="str">
        <f>List1!C438</f>
        <v xml:space="preserve"> Picea pungens                                                                            </v>
      </c>
      <c r="D438" s="9" t="str">
        <f>List1!D438</f>
        <v xml:space="preserve"> Strom, skupina stromu </v>
      </c>
      <c r="E438" s="9" t="str">
        <f>LEFT(List1!E438,7)</f>
        <v xml:space="preserve">       </v>
      </c>
      <c r="F438" s="9">
        <f>List1!F438</f>
        <v>1</v>
      </c>
      <c r="G438" s="9" t="str">
        <f>List1!G438</f>
        <v xml:space="preserve">         10.5 </v>
      </c>
      <c r="H438" s="9" t="str">
        <f>List1!H438</f>
        <v xml:space="preserve">             2.0 </v>
      </c>
      <c r="I438" s="9" t="str">
        <f>List1!I438</f>
        <v xml:space="preserve">          6.0 </v>
      </c>
      <c r="J438" s="9">
        <f>List1!J438</f>
        <v>99</v>
      </c>
      <c r="K438" s="9" t="str">
        <f>List1!K438</f>
        <v xml:space="preserve">                    </v>
      </c>
      <c r="L438" s="9" t="str">
        <f>List1!L438</f>
        <v xml:space="preserve">          16.0 </v>
      </c>
      <c r="M438" s="9" t="str">
        <f>IF(LEFT(List1!N438,2) = " N","-",LEFT(List1!N438,2))</f>
        <v xml:space="preserve"> 3</v>
      </c>
      <c r="N438" s="9" t="str">
        <f>IF(LEFT(List1!O438,2) = " N","-",LEFT(List1!O438,2))</f>
        <v xml:space="preserve"> 5</v>
      </c>
      <c r="O438" s="9" t="str">
        <f>IF(LEFT(List1!P438,2) = " N","-",LEFT(List1!P438,2))</f>
        <v xml:space="preserve"> 5</v>
      </c>
      <c r="P438" s="9" t="str">
        <f>IF(LEFT(List1!Q438,2) = " N","-",LEFT(List1!Q438,2))</f>
        <v xml:space="preserve"> 5</v>
      </c>
      <c r="Q438" s="9" t="str">
        <f>IF(LEFT(List1!R438,2) = " N","-",LEFT(List1!R438,2))</f>
        <v xml:space="preserve"> 5</v>
      </c>
      <c r="R438" s="9" t="str">
        <f>IF(LEFT(List1!S438,2) = " N","-",LEFT(List1!S438,2))</f>
        <v xml:space="preserve"> 3</v>
      </c>
      <c r="S438" s="9" t="str">
        <f>IF(LEFT(List1!T438,2) = " N","-",LEFT(List1!T438,2))</f>
        <v xml:space="preserve"> 5</v>
      </c>
      <c r="T438" s="9" t="str">
        <f>IF(LEFT(List1!U438,2) = " N","-",LEFT(List1!U438,2))</f>
        <v xml:space="preserve"> 5</v>
      </c>
      <c r="U438" s="9" t="str">
        <f>IF(LEFT(List1!V438,2) = " N","-",LEFT(List1!V438,2))</f>
        <v>0</v>
      </c>
      <c r="V438" s="9" t="str">
        <f>IF(LEFT(List1!W438,2) = " N","-",LEFT(List1!W438,2))</f>
        <v xml:space="preserve"> 5</v>
      </c>
      <c r="W438" s="15" t="str">
        <f>List1!X438</f>
        <v xml:space="preserve"> V současnosti bez opatření                 </v>
      </c>
      <c r="X438" s="11" t="str">
        <f>List1!Y438</f>
        <v xml:space="preserve"> </v>
      </c>
    </row>
    <row r="439" spans="1:24" x14ac:dyDescent="0.25">
      <c r="A439" s="9">
        <f>List1!A439</f>
        <v>605</v>
      </c>
      <c r="B439" s="9">
        <f>List1!B439</f>
        <v>897</v>
      </c>
      <c r="C439" s="10" t="str">
        <f>List1!C439</f>
        <v xml:space="preserve"> Chamaecyparis pisifera                                                                   </v>
      </c>
      <c r="D439" s="9" t="str">
        <f>List1!D439</f>
        <v xml:space="preserve"> Strom, skupina stromu </v>
      </c>
      <c r="E439" s="9" t="str">
        <f>LEFT(List1!E439,7)</f>
        <v xml:space="preserve">       </v>
      </c>
      <c r="F439" s="9">
        <f>List1!F439</f>
        <v>1</v>
      </c>
      <c r="G439" s="9" t="str">
        <f>List1!G439</f>
        <v xml:space="preserve">         15.5 </v>
      </c>
      <c r="H439" s="9" t="str">
        <f>List1!H439</f>
        <v xml:space="preserve">             0.0 </v>
      </c>
      <c r="I439" s="9" t="str">
        <f>List1!I439</f>
        <v xml:space="preserve">          8.0 </v>
      </c>
      <c r="J439" s="9">
        <f>List1!J439</f>
        <v>151</v>
      </c>
      <c r="K439" s="9">
        <f>List1!K439</f>
        <v>103</v>
      </c>
      <c r="L439" s="9" t="str">
        <f>List1!L439</f>
        <v xml:space="preserve">          24.0 </v>
      </c>
      <c r="M439" s="9" t="str">
        <f>IF(LEFT(List1!N439,2) = " N","-",LEFT(List1!N439,2))</f>
        <v xml:space="preserve"> 4</v>
      </c>
      <c r="N439" s="9" t="str">
        <f>IF(LEFT(List1!O439,2) = " N","-",LEFT(List1!O439,2))</f>
        <v xml:space="preserve"> 4</v>
      </c>
      <c r="O439" s="9" t="str">
        <f>IF(LEFT(List1!P439,2) = " N","-",LEFT(List1!P439,2))</f>
        <v xml:space="preserve"> 4</v>
      </c>
      <c r="P439" s="9" t="str">
        <f>IF(LEFT(List1!Q439,2) = " N","-",LEFT(List1!Q439,2))</f>
        <v xml:space="preserve"> 3</v>
      </c>
      <c r="Q439" s="9" t="str">
        <f>IF(LEFT(List1!R439,2) = " N","-",LEFT(List1!R439,2))</f>
        <v xml:space="preserve"> 3</v>
      </c>
      <c r="R439" s="9" t="str">
        <f>IF(LEFT(List1!S439,2) = " N","-",LEFT(List1!S439,2))</f>
        <v xml:space="preserve"> 3</v>
      </c>
      <c r="S439" s="9" t="str">
        <f>IF(LEFT(List1!T439,2) = " N","-",LEFT(List1!T439,2))</f>
        <v xml:space="preserve"> 3</v>
      </c>
      <c r="T439" s="9" t="str">
        <f>IF(LEFT(List1!U439,2) = " N","-",LEFT(List1!U439,2))</f>
        <v xml:space="preserve"> 4</v>
      </c>
      <c r="U439" s="9" t="str">
        <f>IF(LEFT(List1!V439,2) = " N","-",LEFT(List1!V439,2))</f>
        <v>3</v>
      </c>
      <c r="V439" s="9" t="str">
        <f>IF(LEFT(List1!W439,2) = " N","-",LEFT(List1!W439,2))</f>
        <v xml:space="preserve"> 3</v>
      </c>
      <c r="W439" s="15" t="str">
        <f>List1!X439</f>
        <v xml:space="preserve"> V současnosti bez opatření                 </v>
      </c>
      <c r="X439" s="11" t="str">
        <f>List1!Y439</f>
        <v xml:space="preserve"> </v>
      </c>
    </row>
    <row r="440" spans="1:24" x14ac:dyDescent="0.25">
      <c r="A440" s="9">
        <f>List1!A440</f>
        <v>606</v>
      </c>
      <c r="B440" s="9">
        <f>List1!B440</f>
        <v>898</v>
      </c>
      <c r="C440" s="10" t="str">
        <f>List1!C440</f>
        <v xml:space="preserve"> Picea pungens                                                                            </v>
      </c>
      <c r="D440" s="9" t="str">
        <f>List1!D440</f>
        <v xml:space="preserve"> Strom, skupina stromu </v>
      </c>
      <c r="E440" s="9" t="str">
        <f>LEFT(List1!E440,7)</f>
        <v xml:space="preserve">       </v>
      </c>
      <c r="F440" s="9">
        <f>List1!F440</f>
        <v>1</v>
      </c>
      <c r="G440" s="9" t="str">
        <f>List1!G440</f>
        <v xml:space="preserve">         15.0 </v>
      </c>
      <c r="H440" s="9" t="str">
        <f>List1!H440</f>
        <v xml:space="preserve">             2.0 </v>
      </c>
      <c r="I440" s="9" t="str">
        <f>List1!I440</f>
        <v xml:space="preserve">          7.0 </v>
      </c>
      <c r="J440" s="9">
        <f>List1!J440</f>
        <v>153</v>
      </c>
      <c r="K440" s="9" t="str">
        <f>List1!K440</f>
        <v xml:space="preserve">                    </v>
      </c>
      <c r="L440" s="9" t="str">
        <f>List1!L440</f>
        <v xml:space="preserve">          24.0 </v>
      </c>
      <c r="M440" s="9" t="str">
        <f>IF(LEFT(List1!N440,2) = " N","-",LEFT(List1!N440,2))</f>
        <v xml:space="preserve"> 4</v>
      </c>
      <c r="N440" s="9" t="str">
        <f>IF(LEFT(List1!O440,2) = " N","-",LEFT(List1!O440,2))</f>
        <v xml:space="preserve"> 3</v>
      </c>
      <c r="O440" s="9" t="str">
        <f>IF(LEFT(List1!P440,2) = " N","-",LEFT(List1!P440,2))</f>
        <v xml:space="preserve"> 4</v>
      </c>
      <c r="P440" s="9" t="str">
        <f>IF(LEFT(List1!Q440,2) = " N","-",LEFT(List1!Q440,2))</f>
        <v xml:space="preserve"> 3</v>
      </c>
      <c r="Q440" s="9" t="str">
        <f>IF(LEFT(List1!R440,2) = " N","-",LEFT(List1!R440,2))</f>
        <v xml:space="preserve"> 4</v>
      </c>
      <c r="R440" s="9" t="str">
        <f>IF(LEFT(List1!S440,2) = " N","-",LEFT(List1!S440,2))</f>
        <v xml:space="preserve"> 3</v>
      </c>
      <c r="S440" s="9" t="str">
        <f>IF(LEFT(List1!T440,2) = " N","-",LEFT(List1!T440,2))</f>
        <v xml:space="preserve"> 4</v>
      </c>
      <c r="T440" s="9" t="str">
        <f>IF(LEFT(List1!U440,2) = " N","-",LEFT(List1!U440,2))</f>
        <v xml:space="preserve"> 4</v>
      </c>
      <c r="U440" s="9" t="str">
        <f>IF(LEFT(List1!V440,2) = " N","-",LEFT(List1!V440,2))</f>
        <v>0</v>
      </c>
      <c r="V440" s="9" t="str">
        <f>IF(LEFT(List1!W440,2) = " N","-",LEFT(List1!W440,2))</f>
        <v xml:space="preserve"> 3</v>
      </c>
      <c r="W440" s="15" t="str">
        <f>List1!X440</f>
        <v xml:space="preserve"> V současnosti bez opatření                 </v>
      </c>
      <c r="X440" s="11" t="str">
        <f>List1!Y440</f>
        <v xml:space="preserve"> </v>
      </c>
    </row>
    <row r="441" spans="1:24" x14ac:dyDescent="0.25">
      <c r="A441" s="9">
        <f>List1!A441</f>
        <v>607</v>
      </c>
      <c r="B441" s="9">
        <f>List1!B441</f>
        <v>899</v>
      </c>
      <c r="C441" s="10" t="str">
        <f>List1!C441</f>
        <v xml:space="preserve"> Tilia cordata                                                                            </v>
      </c>
      <c r="D441" s="9" t="str">
        <f>List1!D441</f>
        <v xml:space="preserve"> Strom, skupina stromu </v>
      </c>
      <c r="E441" s="9" t="str">
        <f>LEFT(List1!E441,7)</f>
        <v xml:space="preserve">       </v>
      </c>
      <c r="F441" s="9">
        <f>List1!F441</f>
        <v>1</v>
      </c>
      <c r="G441" s="9" t="str">
        <f>List1!G441</f>
        <v xml:space="preserve">         17.0 </v>
      </c>
      <c r="H441" s="9" t="str">
        <f>List1!H441</f>
        <v xml:space="preserve">             2.0 </v>
      </c>
      <c r="I441" s="9" t="str">
        <f>List1!I441</f>
        <v xml:space="preserve">         14.0 </v>
      </c>
      <c r="J441" s="9">
        <f>List1!J441</f>
        <v>226</v>
      </c>
      <c r="K441" s="9" t="str">
        <f>List1!K441</f>
        <v xml:space="preserve">                    </v>
      </c>
      <c r="L441" s="9" t="str">
        <f>List1!L441</f>
        <v xml:space="preserve">          36.0 </v>
      </c>
      <c r="M441" s="9" t="str">
        <f>IF(LEFT(List1!N441,2) = " N","-",LEFT(List1!N441,2))</f>
        <v xml:space="preserve"> 4</v>
      </c>
      <c r="N441" s="9" t="str">
        <f>IF(LEFT(List1!O441,2) = " N","-",LEFT(List1!O441,2))</f>
        <v xml:space="preserve"> 4</v>
      </c>
      <c r="O441" s="9" t="str">
        <f>IF(LEFT(List1!P441,2) = " N","-",LEFT(List1!P441,2))</f>
        <v xml:space="preserve"> 3</v>
      </c>
      <c r="P441" s="9" t="str">
        <f>IF(LEFT(List1!Q441,2) = " N","-",LEFT(List1!Q441,2))</f>
        <v xml:space="preserve"> 4</v>
      </c>
      <c r="Q441" s="9" t="str">
        <f>IF(LEFT(List1!R441,2) = " N","-",LEFT(List1!R441,2))</f>
        <v xml:space="preserve"> 3</v>
      </c>
      <c r="R441" s="9" t="str">
        <f>IF(LEFT(List1!S441,2) = " N","-",LEFT(List1!S441,2))</f>
        <v xml:space="preserve"> 3</v>
      </c>
      <c r="S441" s="9" t="str">
        <f>IF(LEFT(List1!T441,2) = " N","-",LEFT(List1!T441,2))</f>
        <v xml:space="preserve"> 3</v>
      </c>
      <c r="T441" s="9" t="str">
        <f>IF(LEFT(List1!U441,2) = " N","-",LEFT(List1!U441,2))</f>
        <v xml:space="preserve"> 5</v>
      </c>
      <c r="U441" s="9" t="str">
        <f>IF(LEFT(List1!V441,2) = " N","-",LEFT(List1!V441,2))</f>
        <v>0</v>
      </c>
      <c r="V441" s="9" t="str">
        <f>IF(LEFT(List1!W441,2) = " N","-",LEFT(List1!W441,2))</f>
        <v xml:space="preserve"> 3</v>
      </c>
      <c r="W441" s="15" t="str">
        <f>List1!X441</f>
        <v xml:space="preserve"> V současnosti bez opatření                 </v>
      </c>
      <c r="X441" s="11" t="str">
        <f>List1!Y441</f>
        <v xml:space="preserve"> </v>
      </c>
    </row>
    <row r="442" spans="1:24" x14ac:dyDescent="0.25">
      <c r="A442" s="9">
        <f>List1!A442</f>
        <v>608</v>
      </c>
      <c r="B442" s="9">
        <f>List1!B442</f>
        <v>900</v>
      </c>
      <c r="C442" s="10" t="str">
        <f>List1!C442</f>
        <v xml:space="preserve"> Abies alba                                                                               </v>
      </c>
      <c r="D442" s="9" t="str">
        <f>List1!D442</f>
        <v xml:space="preserve"> Strom, skupina stromu </v>
      </c>
      <c r="E442" s="9" t="str">
        <f>LEFT(List1!E442,7)</f>
        <v xml:space="preserve">       </v>
      </c>
      <c r="F442" s="9">
        <f>List1!F442</f>
        <v>1</v>
      </c>
      <c r="G442" s="9" t="str">
        <f>List1!G442</f>
        <v xml:space="preserve">          2.0 </v>
      </c>
      <c r="H442" s="9" t="str">
        <f>List1!H442</f>
        <v xml:space="preserve">             0.0 </v>
      </c>
      <c r="I442" s="9" t="str">
        <f>List1!I442</f>
        <v xml:space="preserve">          2.0 </v>
      </c>
      <c r="J442" s="9">
        <f>List1!J442</f>
        <v>15</v>
      </c>
      <c r="K442" s="9">
        <f>List1!K442</f>
        <v>14</v>
      </c>
      <c r="L442" s="9" t="str">
        <f>List1!L442</f>
        <v xml:space="preserve">           2.0 </v>
      </c>
      <c r="M442" s="9" t="str">
        <f>IF(LEFT(List1!N442,2) = " N","-",LEFT(List1!N442,2))</f>
        <v xml:space="preserve"> 3</v>
      </c>
      <c r="N442" s="9" t="str">
        <f>IF(LEFT(List1!O442,2) = " N","-",LEFT(List1!O442,2))</f>
        <v xml:space="preserve"> 5</v>
      </c>
      <c r="O442" s="9" t="str">
        <f>IF(LEFT(List1!P442,2) = " N","-",LEFT(List1!P442,2))</f>
        <v xml:space="preserve"> 5</v>
      </c>
      <c r="P442" s="9" t="str">
        <f>IF(LEFT(List1!Q442,2) = " N","-",LEFT(List1!Q442,2))</f>
        <v xml:space="preserve"> 5</v>
      </c>
      <c r="Q442" s="9" t="str">
        <f>IF(LEFT(List1!R442,2) = " N","-",LEFT(List1!R442,2))</f>
        <v xml:space="preserve"> 5</v>
      </c>
      <c r="R442" s="9" t="str">
        <f>IF(LEFT(List1!S442,2) = " N","-",LEFT(List1!S442,2))</f>
        <v xml:space="preserve"> 3</v>
      </c>
      <c r="S442" s="9" t="str">
        <f>IF(LEFT(List1!T442,2) = " N","-",LEFT(List1!T442,2))</f>
        <v xml:space="preserve"> 5</v>
      </c>
      <c r="T442" s="9" t="str">
        <f>IF(LEFT(List1!U442,2) = " N","-",LEFT(List1!U442,2))</f>
        <v xml:space="preserve"> 5</v>
      </c>
      <c r="U442" s="9" t="str">
        <f>IF(LEFT(List1!V442,2) = " N","-",LEFT(List1!V442,2))</f>
        <v>0</v>
      </c>
      <c r="V442" s="9" t="str">
        <f>IF(LEFT(List1!W442,2) = " N","-",LEFT(List1!W442,2))</f>
        <v xml:space="preserve"> 5</v>
      </c>
      <c r="W442" s="15" t="str">
        <f>List1!X442</f>
        <v xml:space="preserve"> V současnosti bez opatření                 </v>
      </c>
      <c r="X442" s="11" t="str">
        <f>List1!Y442</f>
        <v xml:space="preserve"> </v>
      </c>
    </row>
    <row r="443" spans="1:24" x14ac:dyDescent="0.25">
      <c r="A443" s="9">
        <f>List1!A443</f>
        <v>612</v>
      </c>
      <c r="B443" s="9">
        <f>List1!B443</f>
        <v>904</v>
      </c>
      <c r="C443" s="10" t="str">
        <f>List1!C443</f>
        <v xml:space="preserve"> Thuja occidentalis                                                                       </v>
      </c>
      <c r="D443" s="9" t="str">
        <f>List1!D443</f>
        <v xml:space="preserve"> Strom, skupina stromu </v>
      </c>
      <c r="E443" s="9" t="str">
        <f>LEFT(List1!E443,7)</f>
        <v xml:space="preserve">       </v>
      </c>
      <c r="F443" s="9">
        <f>List1!F443</f>
        <v>1</v>
      </c>
      <c r="G443" s="9" t="str">
        <f>List1!G443</f>
        <v xml:space="preserve">          4.0 </v>
      </c>
      <c r="H443" s="9" t="str">
        <f>List1!H443</f>
        <v xml:space="preserve">             0.5 </v>
      </c>
      <c r="I443" s="9" t="str">
        <f>List1!I443</f>
        <v xml:space="preserve">          2.0 </v>
      </c>
      <c r="J443" s="9">
        <f>List1!J443</f>
        <v>38</v>
      </c>
      <c r="K443" s="9" t="str">
        <f>List1!K443</f>
        <v xml:space="preserve">                    </v>
      </c>
      <c r="L443" s="9" t="str">
        <f>List1!L443</f>
        <v xml:space="preserve">           6.0 </v>
      </c>
      <c r="M443" s="9" t="str">
        <f>IF(LEFT(List1!N443,2) = " N","-",LEFT(List1!N443,2))</f>
        <v xml:space="preserve"> 3</v>
      </c>
      <c r="N443" s="9" t="str">
        <f>IF(LEFT(List1!O443,2) = " N","-",LEFT(List1!O443,2))</f>
        <v xml:space="preserve"> 4</v>
      </c>
      <c r="O443" s="9" t="str">
        <f>IF(LEFT(List1!P443,2) = " N","-",LEFT(List1!P443,2))</f>
        <v xml:space="preserve"> 3</v>
      </c>
      <c r="P443" s="9" t="str">
        <f>IF(LEFT(List1!Q443,2) = " N","-",LEFT(List1!Q443,2))</f>
        <v xml:space="preserve"> 3</v>
      </c>
      <c r="Q443" s="9" t="str">
        <f>IF(LEFT(List1!R443,2) = " N","-",LEFT(List1!R443,2))</f>
        <v xml:space="preserve"> 3</v>
      </c>
      <c r="R443" s="9" t="str">
        <f>IF(LEFT(List1!S443,2) = " N","-",LEFT(List1!S443,2))</f>
        <v xml:space="preserve"> 3</v>
      </c>
      <c r="S443" s="9" t="str">
        <f>IF(LEFT(List1!T443,2) = " N","-",LEFT(List1!T443,2))</f>
        <v xml:space="preserve"> 3</v>
      </c>
      <c r="T443" s="9" t="str">
        <f>IF(LEFT(List1!U443,2) = " N","-",LEFT(List1!U443,2))</f>
        <v xml:space="preserve"> 5</v>
      </c>
      <c r="U443" s="9" t="str">
        <f>IF(LEFT(List1!V443,2) = " N","-",LEFT(List1!V443,2))</f>
        <v>40</v>
      </c>
      <c r="V443" s="9" t="str">
        <f>IF(LEFT(List1!W443,2) = " N","-",LEFT(List1!W443,2))</f>
        <v xml:space="preserve"> 4</v>
      </c>
      <c r="W443" s="15" t="str">
        <f>List1!X443</f>
        <v xml:space="preserve"> V současnosti bez opatření                 </v>
      </c>
      <c r="X443" s="11" t="str">
        <f>List1!Y443</f>
        <v xml:space="preserve"> </v>
      </c>
    </row>
    <row r="444" spans="1:24" x14ac:dyDescent="0.25">
      <c r="A444" s="9">
        <f>List1!A444</f>
        <v>613</v>
      </c>
      <c r="B444" s="9">
        <f>List1!B444</f>
        <v>905</v>
      </c>
      <c r="C444" s="10" t="str">
        <f>List1!C444</f>
        <v xml:space="preserve"> Picea abies                                                                              </v>
      </c>
      <c r="D444" s="9" t="str">
        <f>List1!D444</f>
        <v xml:space="preserve"> Strom, skupina stromu </v>
      </c>
      <c r="E444" s="9" t="str">
        <f>LEFT(List1!E444,7)</f>
        <v xml:space="preserve">       </v>
      </c>
      <c r="F444" s="9">
        <f>List1!F444</f>
        <v>1</v>
      </c>
      <c r="G444" s="9" t="str">
        <f>List1!G444</f>
        <v xml:space="preserve">          7.0 </v>
      </c>
      <c r="H444" s="9" t="str">
        <f>List1!H444</f>
        <v xml:space="preserve">             0.0 </v>
      </c>
      <c r="I444" s="9" t="str">
        <f>List1!I444</f>
        <v xml:space="preserve">          4.0 </v>
      </c>
      <c r="J444" s="9">
        <f>List1!J444</f>
        <v>44</v>
      </c>
      <c r="K444" s="9" t="str">
        <f>List1!K444</f>
        <v xml:space="preserve">                    </v>
      </c>
      <c r="L444" s="9" t="str">
        <f>List1!L444</f>
        <v xml:space="preserve">           7.0 </v>
      </c>
      <c r="M444" s="9" t="str">
        <f>IF(LEFT(List1!N444,2) = " N","-",LEFT(List1!N444,2))</f>
        <v xml:space="preserve"> 3</v>
      </c>
      <c r="N444" s="9" t="str">
        <f>IF(LEFT(List1!O444,2) = " N","-",LEFT(List1!O444,2))</f>
        <v xml:space="preserve"> 5</v>
      </c>
      <c r="O444" s="9" t="str">
        <f>IF(LEFT(List1!P444,2) = " N","-",LEFT(List1!P444,2))</f>
        <v xml:space="preserve"> 5</v>
      </c>
      <c r="P444" s="9" t="str">
        <f>IF(LEFT(List1!Q444,2) = " N","-",LEFT(List1!Q444,2))</f>
        <v xml:space="preserve"> 5</v>
      </c>
      <c r="Q444" s="9" t="str">
        <f>IF(LEFT(List1!R444,2) = " N","-",LEFT(List1!R444,2))</f>
        <v xml:space="preserve"> 5</v>
      </c>
      <c r="R444" s="9" t="str">
        <f>IF(LEFT(List1!S444,2) = " N","-",LEFT(List1!S444,2))</f>
        <v xml:space="preserve"> 3</v>
      </c>
      <c r="S444" s="9" t="str">
        <f>IF(LEFT(List1!T444,2) = " N","-",LEFT(List1!T444,2))</f>
        <v xml:space="preserve"> 5</v>
      </c>
      <c r="T444" s="9" t="str">
        <f>IF(LEFT(List1!U444,2) = " N","-",LEFT(List1!U444,2))</f>
        <v xml:space="preserve"> 5</v>
      </c>
      <c r="U444" s="9" t="str">
        <f>IF(LEFT(List1!V444,2) = " N","-",LEFT(List1!V444,2))</f>
        <v>0</v>
      </c>
      <c r="V444" s="9" t="str">
        <f>IF(LEFT(List1!W444,2) = " N","-",LEFT(List1!W444,2))</f>
        <v xml:space="preserve"> 5</v>
      </c>
      <c r="W444" s="15" t="str">
        <f>List1!X444</f>
        <v xml:space="preserve"> V současnosti bez opatření                 </v>
      </c>
      <c r="X444" s="11" t="str">
        <f>List1!Y444</f>
        <v xml:space="preserve"> </v>
      </c>
    </row>
    <row r="445" spans="1:24" x14ac:dyDescent="0.25">
      <c r="A445" s="9">
        <f>List1!A445</f>
        <v>615</v>
      </c>
      <c r="B445" s="9">
        <f>List1!B445</f>
        <v>907</v>
      </c>
      <c r="C445" s="10" t="str">
        <f>List1!C445</f>
        <v xml:space="preserve"> Crataegus laevigata                                                                      </v>
      </c>
      <c r="D445" s="9" t="str">
        <f>List1!D445</f>
        <v xml:space="preserve"> Strom, skupina stromu </v>
      </c>
      <c r="E445" s="9" t="str">
        <f>LEFT(List1!E445,7)</f>
        <v xml:space="preserve">       </v>
      </c>
      <c r="F445" s="9">
        <f>List1!F445</f>
        <v>1</v>
      </c>
      <c r="G445" s="9" t="str">
        <f>List1!G445</f>
        <v xml:space="preserve">          6.0 </v>
      </c>
      <c r="H445" s="9" t="str">
        <f>List1!H445</f>
        <v xml:space="preserve">             2.0 </v>
      </c>
      <c r="I445" s="9" t="str">
        <f>List1!I445</f>
        <v xml:space="preserve">          5.0 </v>
      </c>
      <c r="J445" s="9">
        <f>List1!J445</f>
        <v>93</v>
      </c>
      <c r="K445" s="9" t="str">
        <f>List1!K445</f>
        <v xml:space="preserve">                    </v>
      </c>
      <c r="L445" s="9" t="str">
        <f>List1!L445</f>
        <v xml:space="preserve">          15.0 </v>
      </c>
      <c r="M445" s="9" t="str">
        <f>IF(LEFT(List1!N445,2) = " N","-",LEFT(List1!N445,2))</f>
        <v xml:space="preserve"> 4</v>
      </c>
      <c r="N445" s="9" t="str">
        <f>IF(LEFT(List1!O445,2) = " N","-",LEFT(List1!O445,2))</f>
        <v xml:space="preserve"> 3</v>
      </c>
      <c r="O445" s="9" t="str">
        <f>IF(LEFT(List1!P445,2) = " N","-",LEFT(List1!P445,2))</f>
        <v xml:space="preserve"> 4</v>
      </c>
      <c r="P445" s="9" t="str">
        <f>IF(LEFT(List1!Q445,2) = " N","-",LEFT(List1!Q445,2))</f>
        <v xml:space="preserve"> 2</v>
      </c>
      <c r="Q445" s="9" t="str">
        <f>IF(LEFT(List1!R445,2) = " N","-",LEFT(List1!R445,2))</f>
        <v xml:space="preserve"> 2</v>
      </c>
      <c r="R445" s="9" t="str">
        <f>IF(LEFT(List1!S445,2) = " N","-",LEFT(List1!S445,2))</f>
        <v xml:space="preserve"> 3</v>
      </c>
      <c r="S445" s="9" t="str">
        <f>IF(LEFT(List1!T445,2) = " N","-",LEFT(List1!T445,2))</f>
        <v xml:space="preserve"> 3</v>
      </c>
      <c r="T445" s="9" t="str">
        <f>IF(LEFT(List1!U445,2) = " N","-",LEFT(List1!U445,2))</f>
        <v xml:space="preserve"> 5</v>
      </c>
      <c r="U445" s="9" t="str">
        <f>IF(LEFT(List1!V445,2) = " N","-",LEFT(List1!V445,2))</f>
        <v>0</v>
      </c>
      <c r="V445" s="9" t="str">
        <f>IF(LEFT(List1!W445,2) = " N","-",LEFT(List1!W445,2))</f>
        <v xml:space="preserve"> 2</v>
      </c>
      <c r="W445" s="15" t="str">
        <f>List1!X445</f>
        <v xml:space="preserve"> V současnosti bez opatření                 </v>
      </c>
      <c r="X445" s="11" t="str">
        <f>List1!Y445</f>
        <v xml:space="preserve"> </v>
      </c>
    </row>
    <row r="446" spans="1:24" x14ac:dyDescent="0.25">
      <c r="A446" s="9">
        <f>List1!A446</f>
        <v>616</v>
      </c>
      <c r="B446" s="9">
        <f>List1!B446</f>
        <v>908</v>
      </c>
      <c r="C446" s="10" t="str">
        <f>List1!C446</f>
        <v xml:space="preserve"> Salix alba                                                                               </v>
      </c>
      <c r="D446" s="9" t="str">
        <f>List1!D446</f>
        <v xml:space="preserve"> Strom, skupina stromu </v>
      </c>
      <c r="E446" s="9" t="str">
        <f>LEFT(List1!E446,7)</f>
        <v xml:space="preserve">       </v>
      </c>
      <c r="F446" s="9">
        <f>List1!F446</f>
        <v>1</v>
      </c>
      <c r="G446" s="9" t="str">
        <f>List1!G446</f>
        <v xml:space="preserve">          7.0 </v>
      </c>
      <c r="H446" s="9" t="str">
        <f>List1!H446</f>
        <v xml:space="preserve">             0.0 </v>
      </c>
      <c r="I446" s="9" t="str">
        <f>List1!I446</f>
        <v xml:space="preserve">          6.0 </v>
      </c>
      <c r="J446" s="9">
        <f>List1!J446</f>
        <v>211</v>
      </c>
      <c r="K446" s="9" t="str">
        <f>List1!K446</f>
        <v xml:space="preserve">                    </v>
      </c>
      <c r="L446" s="9" t="str">
        <f>List1!L446</f>
        <v xml:space="preserve">          34.0 </v>
      </c>
      <c r="M446" s="9" t="str">
        <f>IF(LEFT(List1!N446,2) = " N","-",LEFT(List1!N446,2))</f>
        <v xml:space="preserve"> 4</v>
      </c>
      <c r="N446" s="9" t="str">
        <f>IF(LEFT(List1!O446,2) = " N","-",LEFT(List1!O446,2))</f>
        <v xml:space="preserve"> 2</v>
      </c>
      <c r="O446" s="9" t="str">
        <f>IF(LEFT(List1!P446,2) = " N","-",LEFT(List1!P446,2))</f>
        <v xml:space="preserve"> 4</v>
      </c>
      <c r="P446" s="9" t="str">
        <f>IF(LEFT(List1!Q446,2) = " N","-",LEFT(List1!Q446,2))</f>
        <v xml:space="preserve"> 3</v>
      </c>
      <c r="Q446" s="9" t="str">
        <f>IF(LEFT(List1!R446,2) = " N","-",LEFT(List1!R446,2))</f>
        <v xml:space="preserve"> 2</v>
      </c>
      <c r="R446" s="9" t="str">
        <f>IF(LEFT(List1!S446,2) = " N","-",LEFT(List1!S446,2))</f>
        <v xml:space="preserve"> 5</v>
      </c>
      <c r="S446" s="9" t="str">
        <f>IF(LEFT(List1!T446,2) = " N","-",LEFT(List1!T446,2))</f>
        <v xml:space="preserve"> 3</v>
      </c>
      <c r="T446" s="9" t="str">
        <f>IF(LEFT(List1!U446,2) = " N","-",LEFT(List1!U446,2))</f>
        <v xml:space="preserve"> 5</v>
      </c>
      <c r="U446" s="9" t="str">
        <f>IF(LEFT(List1!V446,2) = " N","-",LEFT(List1!V446,2))</f>
        <v>0</v>
      </c>
      <c r="V446" s="9" t="str">
        <f>IF(LEFT(List1!W446,2) = " N","-",LEFT(List1!W446,2))</f>
        <v xml:space="preserve"> 2</v>
      </c>
      <c r="W446" s="15" t="str">
        <f>List1!X446</f>
        <v xml:space="preserve"> V současnosti bez opatření                 </v>
      </c>
      <c r="X446" s="11" t="str">
        <f>List1!Y446</f>
        <v xml:space="preserve"> </v>
      </c>
    </row>
    <row r="447" spans="1:24" x14ac:dyDescent="0.25">
      <c r="A447" s="9">
        <f>List1!A447</f>
        <v>617</v>
      </c>
      <c r="B447" s="9">
        <f>List1!B447</f>
        <v>909</v>
      </c>
      <c r="C447" s="10" t="str">
        <f>List1!C447</f>
        <v xml:space="preserve"> Picea abies                                                                              </v>
      </c>
      <c r="D447" s="9" t="str">
        <f>List1!D447</f>
        <v xml:space="preserve"> Strom, skupina stromu </v>
      </c>
      <c r="E447" s="9" t="str">
        <f>LEFT(List1!E447,7)</f>
        <v xml:space="preserve">       </v>
      </c>
      <c r="F447" s="9">
        <f>List1!F447</f>
        <v>1</v>
      </c>
      <c r="G447" s="9" t="str">
        <f>List1!G447</f>
        <v xml:space="preserve">          8.0 </v>
      </c>
      <c r="H447" s="9" t="str">
        <f>List1!H447</f>
        <v xml:space="preserve">             0.0 </v>
      </c>
      <c r="I447" s="9" t="str">
        <f>List1!I447</f>
        <v xml:space="preserve">          3.0 </v>
      </c>
      <c r="J447" s="9">
        <f>List1!J447</f>
        <v>40</v>
      </c>
      <c r="K447" s="9" t="str">
        <f>List1!K447</f>
        <v xml:space="preserve">                    </v>
      </c>
      <c r="L447" s="9" t="str">
        <f>List1!L447</f>
        <v xml:space="preserve">           6.0 </v>
      </c>
      <c r="M447" s="9" t="str">
        <f>IF(LEFT(List1!N447,2) = " N","-",LEFT(List1!N447,2))</f>
        <v xml:space="preserve"> 3</v>
      </c>
      <c r="N447" s="9" t="str">
        <f>IF(LEFT(List1!O447,2) = " N","-",LEFT(List1!O447,2))</f>
        <v xml:space="preserve"> 5</v>
      </c>
      <c r="O447" s="9" t="str">
        <f>IF(LEFT(List1!P447,2) = " N","-",LEFT(List1!P447,2))</f>
        <v xml:space="preserve"> 5</v>
      </c>
      <c r="P447" s="9" t="str">
        <f>IF(LEFT(List1!Q447,2) = " N","-",LEFT(List1!Q447,2))</f>
        <v xml:space="preserve"> 4</v>
      </c>
      <c r="Q447" s="9" t="str">
        <f>IF(LEFT(List1!R447,2) = " N","-",LEFT(List1!R447,2))</f>
        <v xml:space="preserve"> 5</v>
      </c>
      <c r="R447" s="9" t="str">
        <f>IF(LEFT(List1!S447,2) = " N","-",LEFT(List1!S447,2))</f>
        <v xml:space="preserve"> 5</v>
      </c>
      <c r="S447" s="9" t="str">
        <f>IF(LEFT(List1!T447,2) = " N","-",LEFT(List1!T447,2))</f>
        <v xml:space="preserve"> 5</v>
      </c>
      <c r="T447" s="9" t="str">
        <f>IF(LEFT(List1!U447,2) = " N","-",LEFT(List1!U447,2))</f>
        <v xml:space="preserve"> 5</v>
      </c>
      <c r="U447" s="9" t="str">
        <f>IF(LEFT(List1!V447,2) = " N","-",LEFT(List1!V447,2))</f>
        <v>0</v>
      </c>
      <c r="V447" s="9" t="str">
        <f>IF(LEFT(List1!W447,2) = " N","-",LEFT(List1!W447,2))</f>
        <v xml:space="preserve"> 5</v>
      </c>
      <c r="W447" s="15" t="str">
        <f>List1!X447</f>
        <v xml:space="preserve"> V současnosti bez opatření                 </v>
      </c>
      <c r="X447" s="11" t="str">
        <f>List1!Y447</f>
        <v xml:space="preserve"> </v>
      </c>
    </row>
    <row r="448" spans="1:24" x14ac:dyDescent="0.25">
      <c r="A448" s="9">
        <f>List1!A448</f>
        <v>618</v>
      </c>
      <c r="B448" s="9">
        <f>List1!B448</f>
        <v>910</v>
      </c>
      <c r="C448" s="10" t="str">
        <f>List1!C448</f>
        <v xml:space="preserve"> Picea abies                                                                              </v>
      </c>
      <c r="D448" s="9" t="str">
        <f>List1!D448</f>
        <v xml:space="preserve"> Strom, skupina stromu </v>
      </c>
      <c r="E448" s="9" t="str">
        <f>LEFT(List1!E448,7)</f>
        <v xml:space="preserve">       </v>
      </c>
      <c r="F448" s="9">
        <f>List1!F448</f>
        <v>1</v>
      </c>
      <c r="G448" s="9" t="str">
        <f>List1!G448</f>
        <v xml:space="preserve">          8.0 </v>
      </c>
      <c r="H448" s="9" t="str">
        <f>List1!H448</f>
        <v xml:space="preserve">             0.0 </v>
      </c>
      <c r="I448" s="9" t="str">
        <f>List1!I448</f>
        <v xml:space="preserve">          4.0 </v>
      </c>
      <c r="J448" s="9">
        <f>List1!J448</f>
        <v>55</v>
      </c>
      <c r="K448" s="9" t="str">
        <f>List1!K448</f>
        <v xml:space="preserve">                    </v>
      </c>
      <c r="L448" s="9" t="str">
        <f>List1!L448</f>
        <v xml:space="preserve">           9.0 </v>
      </c>
      <c r="M448" s="9" t="str">
        <f>IF(LEFT(List1!N448,2) = " N","-",LEFT(List1!N448,2))</f>
        <v xml:space="preserve"> 3</v>
      </c>
      <c r="N448" s="9" t="str">
        <f>IF(LEFT(List1!O448,2) = " N","-",LEFT(List1!O448,2))</f>
        <v xml:space="preserve"> 5</v>
      </c>
      <c r="O448" s="9" t="str">
        <f>IF(LEFT(List1!P448,2) = " N","-",LEFT(List1!P448,2))</f>
        <v xml:space="preserve"> 5</v>
      </c>
      <c r="P448" s="9" t="str">
        <f>IF(LEFT(List1!Q448,2) = " N","-",LEFT(List1!Q448,2))</f>
        <v xml:space="preserve"> 4</v>
      </c>
      <c r="Q448" s="9" t="str">
        <f>IF(LEFT(List1!R448,2) = " N","-",LEFT(List1!R448,2))</f>
        <v xml:space="preserve"> 5</v>
      </c>
      <c r="R448" s="9" t="str">
        <f>IF(LEFT(List1!S448,2) = " N","-",LEFT(List1!S448,2))</f>
        <v xml:space="preserve"> 5</v>
      </c>
      <c r="S448" s="9" t="str">
        <f>IF(LEFT(List1!T448,2) = " N","-",LEFT(List1!T448,2))</f>
        <v xml:space="preserve"> 5</v>
      </c>
      <c r="T448" s="9" t="str">
        <f>IF(LEFT(List1!U448,2) = " N","-",LEFT(List1!U448,2))</f>
        <v xml:space="preserve"> 5</v>
      </c>
      <c r="U448" s="9" t="str">
        <f>IF(LEFT(List1!V448,2) = " N","-",LEFT(List1!V448,2))</f>
        <v>0</v>
      </c>
      <c r="V448" s="9" t="str">
        <f>IF(LEFT(List1!W448,2) = " N","-",LEFT(List1!W448,2))</f>
        <v xml:space="preserve"> 5</v>
      </c>
      <c r="W448" s="15" t="str">
        <f>List1!X448</f>
        <v xml:space="preserve"> V současnosti bez opatření                 </v>
      </c>
      <c r="X448" s="11" t="str">
        <f>List1!Y448</f>
        <v xml:space="preserve"> </v>
      </c>
    </row>
    <row r="449" spans="1:24" x14ac:dyDescent="0.25">
      <c r="A449" s="9">
        <f>List1!A449</f>
        <v>619</v>
      </c>
      <c r="B449" s="9">
        <f>List1!B449</f>
        <v>911</v>
      </c>
      <c r="C449" s="10" t="str">
        <f>List1!C449</f>
        <v xml:space="preserve"> Abies koreana                                                                            </v>
      </c>
      <c r="D449" s="9" t="str">
        <f>List1!D449</f>
        <v xml:space="preserve"> Strom, skupina stromu </v>
      </c>
      <c r="E449" s="9" t="str">
        <f>LEFT(List1!E449,7)</f>
        <v xml:space="preserve">       </v>
      </c>
      <c r="F449" s="9">
        <f>List1!F449</f>
        <v>1</v>
      </c>
      <c r="G449" s="9" t="str">
        <f>List1!G449</f>
        <v xml:space="preserve">          1.0 </v>
      </c>
      <c r="H449" s="9" t="str">
        <f>List1!H449</f>
        <v xml:space="preserve">             0.0 </v>
      </c>
      <c r="I449" s="9" t="str">
        <f>List1!I449</f>
        <v xml:space="preserve">          1.0 </v>
      </c>
      <c r="J449" s="9">
        <f>List1!J449</f>
        <v>8</v>
      </c>
      <c r="K449" s="9" t="str">
        <f>List1!K449</f>
        <v xml:space="preserve">                    </v>
      </c>
      <c r="L449" s="9" t="str">
        <f>List1!L449</f>
        <v xml:space="preserve">           1.0 </v>
      </c>
      <c r="M449" s="9" t="str">
        <f>IF(LEFT(List1!N449,2) = " N","-",LEFT(List1!N449,2))</f>
        <v xml:space="preserve"> 1</v>
      </c>
      <c r="N449" s="9" t="str">
        <f>IF(LEFT(List1!O449,2) = " N","-",LEFT(List1!O449,2))</f>
        <v xml:space="preserve"> 5</v>
      </c>
      <c r="O449" s="9" t="str">
        <f>IF(LEFT(List1!P449,2) = " N","-",LEFT(List1!P449,2))</f>
        <v xml:space="preserve"> 5</v>
      </c>
      <c r="P449" s="9" t="str">
        <f>IF(LEFT(List1!Q449,2) = " N","-",LEFT(List1!Q449,2))</f>
        <v xml:space="preserve"> 5</v>
      </c>
      <c r="Q449" s="9" t="str">
        <f>IF(LEFT(List1!R449,2) = " N","-",LEFT(List1!R449,2))</f>
        <v xml:space="preserve"> 5</v>
      </c>
      <c r="R449" s="9" t="str">
        <f>IF(LEFT(List1!S449,2) = " N","-",LEFT(List1!S449,2))</f>
        <v xml:space="preserve"> 5</v>
      </c>
      <c r="S449" s="9" t="str">
        <f>IF(LEFT(List1!T449,2) = " N","-",LEFT(List1!T449,2))</f>
        <v xml:space="preserve"> 5</v>
      </c>
      <c r="T449" s="9" t="str">
        <f>IF(LEFT(List1!U449,2) = " N","-",LEFT(List1!U449,2))</f>
        <v xml:space="preserve"> 5</v>
      </c>
      <c r="U449" s="9" t="str">
        <f>IF(LEFT(List1!V449,2) = " N","-",LEFT(List1!V449,2))</f>
        <v>0</v>
      </c>
      <c r="V449" s="9" t="str">
        <f>IF(LEFT(List1!W449,2) = " N","-",LEFT(List1!W449,2))</f>
        <v xml:space="preserve"> 5</v>
      </c>
      <c r="W449" s="15" t="str">
        <f>List1!X449</f>
        <v xml:space="preserve"> V současnosti bez opatření                 </v>
      </c>
      <c r="X449" s="11" t="str">
        <f>List1!Y449</f>
        <v xml:space="preserve"> </v>
      </c>
    </row>
    <row r="450" spans="1:24" x14ac:dyDescent="0.25">
      <c r="A450" s="9">
        <f>List1!A450</f>
        <v>620</v>
      </c>
      <c r="B450" s="9">
        <f>List1!B450</f>
        <v>912</v>
      </c>
      <c r="C450" s="10" t="str">
        <f>List1!C450</f>
        <v xml:space="preserve"> Salix erythroflexuosa                                                                    </v>
      </c>
      <c r="D450" s="9" t="str">
        <f>List1!D450</f>
        <v xml:space="preserve"> Strom, skupina stromu </v>
      </c>
      <c r="E450" s="9" t="str">
        <f>LEFT(List1!E450,7)</f>
        <v xml:space="preserve">       </v>
      </c>
      <c r="F450" s="9">
        <f>List1!F450</f>
        <v>1</v>
      </c>
      <c r="G450" s="9" t="str">
        <f>List1!G450</f>
        <v xml:space="preserve">          3.0 </v>
      </c>
      <c r="H450" s="9" t="str">
        <f>List1!H450</f>
        <v xml:space="preserve">             0.0 </v>
      </c>
      <c r="I450" s="9" t="str">
        <f>List1!I450</f>
        <v xml:space="preserve">          3.0 </v>
      </c>
      <c r="J450" s="9">
        <f>List1!J450</f>
        <v>74</v>
      </c>
      <c r="K450" s="9" t="str">
        <f>List1!K450</f>
        <v xml:space="preserve">                    </v>
      </c>
      <c r="L450" s="9" t="str">
        <f>List1!L450</f>
        <v xml:space="preserve">          12.0 </v>
      </c>
      <c r="M450" s="9" t="str">
        <f>IF(LEFT(List1!N450,2) = " N","-",LEFT(List1!N450,2))</f>
        <v xml:space="preserve"> 4</v>
      </c>
      <c r="N450" s="9" t="str">
        <f>IF(LEFT(List1!O450,2) = " N","-",LEFT(List1!O450,2))</f>
        <v xml:space="preserve"> 3</v>
      </c>
      <c r="O450" s="9" t="str">
        <f>IF(LEFT(List1!P450,2) = " N","-",LEFT(List1!P450,2))</f>
        <v xml:space="preserve"> 4</v>
      </c>
      <c r="P450" s="9" t="str">
        <f>IF(LEFT(List1!Q450,2) = " N","-",LEFT(List1!Q450,2))</f>
        <v xml:space="preserve"> 3</v>
      </c>
      <c r="Q450" s="9" t="str">
        <f>IF(LEFT(List1!R450,2) = " N","-",LEFT(List1!R450,2))</f>
        <v xml:space="preserve"> 3</v>
      </c>
      <c r="R450" s="9" t="str">
        <f>IF(LEFT(List1!S450,2) = " N","-",LEFT(List1!S450,2))</f>
        <v xml:space="preserve"> 5</v>
      </c>
      <c r="S450" s="9" t="str">
        <f>IF(LEFT(List1!T450,2) = " N","-",LEFT(List1!T450,2))</f>
        <v xml:space="preserve"> 3</v>
      </c>
      <c r="T450" s="9" t="str">
        <f>IF(LEFT(List1!U450,2) = " N","-",LEFT(List1!U450,2))</f>
        <v xml:space="preserve"> 4</v>
      </c>
      <c r="U450" s="9" t="str">
        <f>IF(LEFT(List1!V450,2) = " N","-",LEFT(List1!V450,2))</f>
        <v>0</v>
      </c>
      <c r="V450" s="9" t="str">
        <f>IF(LEFT(List1!W450,2) = " N","-",LEFT(List1!W450,2))</f>
        <v xml:space="preserve"> 3</v>
      </c>
      <c r="W450" s="15" t="str">
        <f>List1!X450</f>
        <v xml:space="preserve"> V současnosti bez opatření                 </v>
      </c>
      <c r="X450" s="11" t="str">
        <f>List1!Y450</f>
        <v xml:space="preserve"> </v>
      </c>
    </row>
    <row r="451" spans="1:24" x14ac:dyDescent="0.25">
      <c r="A451" s="9">
        <f>List1!A451</f>
        <v>621</v>
      </c>
      <c r="B451" s="9">
        <f>List1!B451</f>
        <v>913</v>
      </c>
      <c r="C451" s="10" t="str">
        <f>List1!C451</f>
        <v xml:space="preserve"> Salix erythroflexuosa                                                                    </v>
      </c>
      <c r="D451" s="9" t="str">
        <f>List1!D451</f>
        <v xml:space="preserve"> Strom, skupina stromu </v>
      </c>
      <c r="E451" s="9" t="str">
        <f>LEFT(List1!E451,7)</f>
        <v xml:space="preserve">       </v>
      </c>
      <c r="F451" s="9">
        <f>List1!F451</f>
        <v>1</v>
      </c>
      <c r="G451" s="9" t="str">
        <f>List1!G451</f>
        <v xml:space="preserve">          3.0 </v>
      </c>
      <c r="H451" s="9" t="str">
        <f>List1!H451</f>
        <v xml:space="preserve">             0.0 </v>
      </c>
      <c r="I451" s="9" t="str">
        <f>List1!I451</f>
        <v xml:space="preserve">          3.0 </v>
      </c>
      <c r="J451" s="9">
        <f>List1!J451</f>
        <v>69</v>
      </c>
      <c r="K451" s="9" t="str">
        <f>List1!K451</f>
        <v xml:space="preserve">                    </v>
      </c>
      <c r="L451" s="9" t="str">
        <f>List1!L451</f>
        <v xml:space="preserve">          11.0 </v>
      </c>
      <c r="M451" s="9" t="str">
        <f>IF(LEFT(List1!N451,2) = " N","-",LEFT(List1!N451,2))</f>
        <v xml:space="preserve"> 4</v>
      </c>
      <c r="N451" s="9" t="str">
        <f>IF(LEFT(List1!O451,2) = " N","-",LEFT(List1!O451,2))</f>
        <v xml:space="preserve"> 3</v>
      </c>
      <c r="O451" s="9" t="str">
        <f>IF(LEFT(List1!P451,2) = " N","-",LEFT(List1!P451,2))</f>
        <v xml:space="preserve"> 4</v>
      </c>
      <c r="P451" s="9" t="str">
        <f>IF(LEFT(List1!Q451,2) = " N","-",LEFT(List1!Q451,2))</f>
        <v xml:space="preserve"> 3</v>
      </c>
      <c r="Q451" s="9" t="str">
        <f>IF(LEFT(List1!R451,2) = " N","-",LEFT(List1!R451,2))</f>
        <v xml:space="preserve"> 3</v>
      </c>
      <c r="R451" s="9" t="str">
        <f>IF(LEFT(List1!S451,2) = " N","-",LEFT(List1!S451,2))</f>
        <v xml:space="preserve"> 5</v>
      </c>
      <c r="S451" s="9" t="str">
        <f>IF(LEFT(List1!T451,2) = " N","-",LEFT(List1!T451,2))</f>
        <v xml:space="preserve"> 3</v>
      </c>
      <c r="T451" s="9" t="str">
        <f>IF(LEFT(List1!U451,2) = " N","-",LEFT(List1!U451,2))</f>
        <v xml:space="preserve"> 4</v>
      </c>
      <c r="U451" s="9" t="str">
        <f>IF(LEFT(List1!V451,2) = " N","-",LEFT(List1!V451,2))</f>
        <v>0</v>
      </c>
      <c r="V451" s="9" t="str">
        <f>IF(LEFT(List1!W451,2) = " N","-",LEFT(List1!W451,2))</f>
        <v xml:space="preserve"> 3</v>
      </c>
      <c r="W451" s="15" t="str">
        <f>List1!X451</f>
        <v xml:space="preserve"> V současnosti bez opatření                 </v>
      </c>
      <c r="X451" s="11" t="str">
        <f>List1!Y451</f>
        <v xml:space="preserve"> </v>
      </c>
    </row>
    <row r="452" spans="1:24" x14ac:dyDescent="0.25">
      <c r="A452" s="9">
        <f>List1!A452</f>
        <v>622</v>
      </c>
      <c r="B452" s="9">
        <f>List1!B452</f>
        <v>914</v>
      </c>
      <c r="C452" s="10" t="str">
        <f>List1!C452</f>
        <v xml:space="preserve"> Salix erythroflexuosa                                                                    </v>
      </c>
      <c r="D452" s="9" t="str">
        <f>List1!D452</f>
        <v xml:space="preserve"> Strom, skupina stromu </v>
      </c>
      <c r="E452" s="9" t="str">
        <f>LEFT(List1!E452,7)</f>
        <v xml:space="preserve">       </v>
      </c>
      <c r="F452" s="9">
        <f>List1!F452</f>
        <v>1</v>
      </c>
      <c r="G452" s="9" t="str">
        <f>List1!G452</f>
        <v xml:space="preserve">          3.0 </v>
      </c>
      <c r="H452" s="9" t="str">
        <f>List1!H452</f>
        <v xml:space="preserve">             0.0 </v>
      </c>
      <c r="I452" s="9" t="str">
        <f>List1!I452</f>
        <v xml:space="preserve">          3.0 </v>
      </c>
      <c r="J452" s="9">
        <f>List1!J452</f>
        <v>53</v>
      </c>
      <c r="K452" s="9" t="str">
        <f>List1!K452</f>
        <v xml:space="preserve">                    </v>
      </c>
      <c r="L452" s="9" t="str">
        <f>List1!L452</f>
        <v xml:space="preserve">           8.0 </v>
      </c>
      <c r="M452" s="9" t="str">
        <f>IF(LEFT(List1!N452,2) = " N","-",LEFT(List1!N452,2))</f>
        <v xml:space="preserve"> 4</v>
      </c>
      <c r="N452" s="9" t="str">
        <f>IF(LEFT(List1!O452,2) = " N","-",LEFT(List1!O452,2))</f>
        <v xml:space="preserve"> 3</v>
      </c>
      <c r="O452" s="9" t="str">
        <f>IF(LEFT(List1!P452,2) = " N","-",LEFT(List1!P452,2))</f>
        <v xml:space="preserve"> 4</v>
      </c>
      <c r="P452" s="9" t="str">
        <f>IF(LEFT(List1!Q452,2) = " N","-",LEFT(List1!Q452,2))</f>
        <v xml:space="preserve"> 3</v>
      </c>
      <c r="Q452" s="9" t="str">
        <f>IF(LEFT(List1!R452,2) = " N","-",LEFT(List1!R452,2))</f>
        <v xml:space="preserve"> 3</v>
      </c>
      <c r="R452" s="9" t="str">
        <f>IF(LEFT(List1!S452,2) = " N","-",LEFT(List1!S452,2))</f>
        <v xml:space="preserve"> 5</v>
      </c>
      <c r="S452" s="9" t="str">
        <f>IF(LEFT(List1!T452,2) = " N","-",LEFT(List1!T452,2))</f>
        <v xml:space="preserve"> 3</v>
      </c>
      <c r="T452" s="9" t="str">
        <f>IF(LEFT(List1!U452,2) = " N","-",LEFT(List1!U452,2))</f>
        <v xml:space="preserve"> 4</v>
      </c>
      <c r="U452" s="9" t="str">
        <f>IF(LEFT(List1!V452,2) = " N","-",LEFT(List1!V452,2))</f>
        <v>0</v>
      </c>
      <c r="V452" s="9" t="str">
        <f>IF(LEFT(List1!W452,2) = " N","-",LEFT(List1!W452,2))</f>
        <v xml:space="preserve"> 3</v>
      </c>
      <c r="W452" s="15" t="str">
        <f>List1!X452</f>
        <v xml:space="preserve"> V současnosti bez opatření                 </v>
      </c>
      <c r="X452" s="11" t="str">
        <f>List1!Y452</f>
        <v xml:space="preserve"> </v>
      </c>
    </row>
    <row r="453" spans="1:24" x14ac:dyDescent="0.25">
      <c r="A453" s="9">
        <f>List1!A453</f>
        <v>623</v>
      </c>
      <c r="B453" s="9">
        <f>List1!B453</f>
        <v>915</v>
      </c>
      <c r="C453" s="10" t="str">
        <f>List1!C453</f>
        <v xml:space="preserve"> Salix erythroflexuosa                                                                    </v>
      </c>
      <c r="D453" s="9" t="str">
        <f>List1!D453</f>
        <v xml:space="preserve"> Strom, skupina stromu </v>
      </c>
      <c r="E453" s="9" t="str">
        <f>LEFT(List1!E453,7)</f>
        <v xml:space="preserve">       </v>
      </c>
      <c r="F453" s="9">
        <f>List1!F453</f>
        <v>1</v>
      </c>
      <c r="G453" s="9" t="str">
        <f>List1!G453</f>
        <v xml:space="preserve">          3.0 </v>
      </c>
      <c r="H453" s="9" t="str">
        <f>List1!H453</f>
        <v xml:space="preserve">             0.0 </v>
      </c>
      <c r="I453" s="9" t="str">
        <f>List1!I453</f>
        <v xml:space="preserve">          3.0 </v>
      </c>
      <c r="J453" s="9">
        <f>List1!J453</f>
        <v>77</v>
      </c>
      <c r="K453" s="9">
        <f>List1!K453</f>
        <v>45</v>
      </c>
      <c r="L453" s="9" t="str">
        <f>List1!L453</f>
        <v xml:space="preserve">          12.0 </v>
      </c>
      <c r="M453" s="9" t="str">
        <f>IF(LEFT(List1!N453,2) = " N","-",LEFT(List1!N453,2))</f>
        <v xml:space="preserve"> 4</v>
      </c>
      <c r="N453" s="9" t="str">
        <f>IF(LEFT(List1!O453,2) = " N","-",LEFT(List1!O453,2))</f>
        <v xml:space="preserve"> 3</v>
      </c>
      <c r="O453" s="9" t="str">
        <f>IF(LEFT(List1!P453,2) = " N","-",LEFT(List1!P453,2))</f>
        <v xml:space="preserve"> 4</v>
      </c>
      <c r="P453" s="9" t="str">
        <f>IF(LEFT(List1!Q453,2) = " N","-",LEFT(List1!Q453,2))</f>
        <v xml:space="preserve"> 3</v>
      </c>
      <c r="Q453" s="9" t="str">
        <f>IF(LEFT(List1!R453,2) = " N","-",LEFT(List1!R453,2))</f>
        <v xml:space="preserve"> 3</v>
      </c>
      <c r="R453" s="9" t="str">
        <f>IF(LEFT(List1!S453,2) = " N","-",LEFT(List1!S453,2))</f>
        <v xml:space="preserve"> 5</v>
      </c>
      <c r="S453" s="9" t="str">
        <f>IF(LEFT(List1!T453,2) = " N","-",LEFT(List1!T453,2))</f>
        <v xml:space="preserve"> 3</v>
      </c>
      <c r="T453" s="9" t="str">
        <f>IF(LEFT(List1!U453,2) = " N","-",LEFT(List1!U453,2))</f>
        <v xml:space="preserve"> 4</v>
      </c>
      <c r="U453" s="9" t="str">
        <f>IF(LEFT(List1!V453,2) = " N","-",LEFT(List1!V453,2))</f>
        <v>0</v>
      </c>
      <c r="V453" s="9" t="str">
        <f>IF(LEFT(List1!W453,2) = " N","-",LEFT(List1!W453,2))</f>
        <v xml:space="preserve"> 3</v>
      </c>
      <c r="W453" s="15" t="str">
        <f>List1!X453</f>
        <v xml:space="preserve"> V současnosti bez opatření                 </v>
      </c>
      <c r="X453" s="11" t="str">
        <f>List1!Y453</f>
        <v xml:space="preserve"> </v>
      </c>
    </row>
    <row r="454" spans="1:24" x14ac:dyDescent="0.25">
      <c r="A454" s="9">
        <f>List1!A454</f>
        <v>624</v>
      </c>
      <c r="B454" s="9">
        <f>List1!B454</f>
        <v>916</v>
      </c>
      <c r="C454" s="10" t="str">
        <f>List1!C454</f>
        <v xml:space="preserve"> Tilia cordata                                                                            </v>
      </c>
      <c r="D454" s="9" t="str">
        <f>List1!D454</f>
        <v xml:space="preserve"> Strom, skupina stromu </v>
      </c>
      <c r="E454" s="9" t="str">
        <f>LEFT(List1!E454,7)</f>
        <v xml:space="preserve">       </v>
      </c>
      <c r="F454" s="9">
        <f>List1!F454</f>
        <v>1</v>
      </c>
      <c r="G454" s="9" t="str">
        <f>List1!G454</f>
        <v xml:space="preserve">         16.5 </v>
      </c>
      <c r="H454" s="9" t="str">
        <f>List1!H454</f>
        <v xml:space="preserve">             2.0 </v>
      </c>
      <c r="I454" s="9" t="str">
        <f>List1!I454</f>
        <v xml:space="preserve">         10.0 </v>
      </c>
      <c r="J454" s="9">
        <f>List1!J454</f>
        <v>146</v>
      </c>
      <c r="K454" s="9" t="str">
        <f>List1!K454</f>
        <v xml:space="preserve">                    </v>
      </c>
      <c r="L454" s="9" t="str">
        <f>List1!L454</f>
        <v xml:space="preserve">          23.0 </v>
      </c>
      <c r="M454" s="9" t="str">
        <f>IF(LEFT(List1!N454,2) = " N","-",LEFT(List1!N454,2))</f>
        <v xml:space="preserve"> 4</v>
      </c>
      <c r="N454" s="9" t="str">
        <f>IF(LEFT(List1!O454,2) = " N","-",LEFT(List1!O454,2))</f>
        <v xml:space="preserve"> 4</v>
      </c>
      <c r="O454" s="9" t="str">
        <f>IF(LEFT(List1!P454,2) = " N","-",LEFT(List1!P454,2))</f>
        <v xml:space="preserve"> 4</v>
      </c>
      <c r="P454" s="9" t="str">
        <f>IF(LEFT(List1!Q454,2) = " N","-",LEFT(List1!Q454,2))</f>
        <v xml:space="preserve"> 5</v>
      </c>
      <c r="Q454" s="9" t="str">
        <f>IF(LEFT(List1!R454,2) = " N","-",LEFT(List1!R454,2))</f>
        <v xml:space="preserve"> 3</v>
      </c>
      <c r="R454" s="9" t="str">
        <f>IF(LEFT(List1!S454,2) = " N","-",LEFT(List1!S454,2))</f>
        <v xml:space="preserve"> 3</v>
      </c>
      <c r="S454" s="9" t="str">
        <f>IF(LEFT(List1!T454,2) = " N","-",LEFT(List1!T454,2))</f>
        <v xml:space="preserve"> 3</v>
      </c>
      <c r="T454" s="9" t="str">
        <f>IF(LEFT(List1!U454,2) = " N","-",LEFT(List1!U454,2))</f>
        <v xml:space="preserve"> 5</v>
      </c>
      <c r="U454" s="9" t="str">
        <f>IF(LEFT(List1!V454,2) = " N","-",LEFT(List1!V454,2))</f>
        <v>0</v>
      </c>
      <c r="V454" s="9" t="str">
        <f>IF(LEFT(List1!W454,2) = " N","-",LEFT(List1!W454,2))</f>
        <v xml:space="preserve"> 4</v>
      </c>
      <c r="W454" s="15" t="str">
        <f>List1!X454</f>
        <v xml:space="preserve"> V současnosti bez opatření                 </v>
      </c>
      <c r="X454" s="11" t="str">
        <f>List1!Y454</f>
        <v xml:space="preserve"> </v>
      </c>
    </row>
    <row r="455" spans="1:24" x14ac:dyDescent="0.25">
      <c r="A455" s="9">
        <f>List1!A455</f>
        <v>625</v>
      </c>
      <c r="B455" s="9">
        <f>List1!B455</f>
        <v>917</v>
      </c>
      <c r="C455" s="10" t="str">
        <f>List1!C455</f>
        <v xml:space="preserve"> Tilia cordata                                                                            </v>
      </c>
      <c r="D455" s="9" t="str">
        <f>List1!D455</f>
        <v xml:space="preserve"> Strom, skupina stromu </v>
      </c>
      <c r="E455" s="9" t="str">
        <f>LEFT(List1!E455,7)</f>
        <v xml:space="preserve">       </v>
      </c>
      <c r="F455" s="9">
        <f>List1!F455</f>
        <v>1</v>
      </c>
      <c r="G455" s="9" t="str">
        <f>List1!G455</f>
        <v xml:space="preserve">         17.0 </v>
      </c>
      <c r="H455" s="9" t="str">
        <f>List1!H455</f>
        <v xml:space="preserve">             4.0 </v>
      </c>
      <c r="I455" s="9" t="str">
        <f>List1!I455</f>
        <v xml:space="preserve">         10.0 </v>
      </c>
      <c r="J455" s="9">
        <f>List1!J455</f>
        <v>116</v>
      </c>
      <c r="K455" s="9" t="str">
        <f>List1!K455</f>
        <v xml:space="preserve">                    </v>
      </c>
      <c r="L455" s="9" t="str">
        <f>List1!L455</f>
        <v xml:space="preserve">          18.0 </v>
      </c>
      <c r="M455" s="9" t="str">
        <f>IF(LEFT(List1!N455,2) = " N","-",LEFT(List1!N455,2))</f>
        <v xml:space="preserve"> 4</v>
      </c>
      <c r="N455" s="9" t="str">
        <f>IF(LEFT(List1!O455,2) = " N","-",LEFT(List1!O455,2))</f>
        <v xml:space="preserve"> 4</v>
      </c>
      <c r="O455" s="9" t="str">
        <f>IF(LEFT(List1!P455,2) = " N","-",LEFT(List1!P455,2))</f>
        <v xml:space="preserve"> 4</v>
      </c>
      <c r="P455" s="9" t="str">
        <f>IF(LEFT(List1!Q455,2) = " N","-",LEFT(List1!Q455,2))</f>
        <v xml:space="preserve"> 5</v>
      </c>
      <c r="Q455" s="9" t="str">
        <f>IF(LEFT(List1!R455,2) = " N","-",LEFT(List1!R455,2))</f>
        <v xml:space="preserve"> 3</v>
      </c>
      <c r="R455" s="9" t="str">
        <f>IF(LEFT(List1!S455,2) = " N","-",LEFT(List1!S455,2))</f>
        <v xml:space="preserve"> 3</v>
      </c>
      <c r="S455" s="9" t="str">
        <f>IF(LEFT(List1!T455,2) = " N","-",LEFT(List1!T455,2))</f>
        <v xml:space="preserve"> 3</v>
      </c>
      <c r="T455" s="9" t="str">
        <f>IF(LEFT(List1!U455,2) = " N","-",LEFT(List1!U455,2))</f>
        <v xml:space="preserve"> 5</v>
      </c>
      <c r="U455" s="9" t="str">
        <f>IF(LEFT(List1!V455,2) = " N","-",LEFT(List1!V455,2))</f>
        <v>0</v>
      </c>
      <c r="V455" s="9" t="str">
        <f>IF(LEFT(List1!W455,2) = " N","-",LEFT(List1!W455,2))</f>
        <v xml:space="preserve"> 4</v>
      </c>
      <c r="W455" s="15" t="str">
        <f>List1!X455</f>
        <v xml:space="preserve"> V současnosti bez opatření                 </v>
      </c>
      <c r="X455" s="11" t="str">
        <f>List1!Y455</f>
        <v xml:space="preserve"> </v>
      </c>
    </row>
    <row r="456" spans="1:24" x14ac:dyDescent="0.25">
      <c r="A456" s="9">
        <f>List1!A456</f>
        <v>627</v>
      </c>
      <c r="B456" s="9">
        <f>List1!B456</f>
        <v>919</v>
      </c>
      <c r="C456" s="10" t="str">
        <f>List1!C456</f>
        <v xml:space="preserve"> Tilia cordata                                                                            </v>
      </c>
      <c r="D456" s="9" t="str">
        <f>List1!D456</f>
        <v xml:space="preserve"> Strom, skupina stromu </v>
      </c>
      <c r="E456" s="9" t="str">
        <f>LEFT(List1!E456,7)</f>
        <v xml:space="preserve">       </v>
      </c>
      <c r="F456" s="9">
        <f>List1!F456</f>
        <v>1</v>
      </c>
      <c r="G456" s="9" t="str">
        <f>List1!G456</f>
        <v xml:space="preserve">         16.0 </v>
      </c>
      <c r="H456" s="9" t="str">
        <f>List1!H456</f>
        <v xml:space="preserve">             4.0 </v>
      </c>
      <c r="I456" s="9" t="str">
        <f>List1!I456</f>
        <v xml:space="preserve">         10.0 </v>
      </c>
      <c r="J456" s="9">
        <f>List1!J456</f>
        <v>135</v>
      </c>
      <c r="K456" s="9" t="str">
        <f>List1!K456</f>
        <v xml:space="preserve">                    </v>
      </c>
      <c r="L456" s="9" t="str">
        <f>List1!L456</f>
        <v xml:space="preserve">          21.0 </v>
      </c>
      <c r="M456" s="9" t="str">
        <f>IF(LEFT(List1!N456,2) = " N","-",LEFT(List1!N456,2))</f>
        <v xml:space="preserve"> 4</v>
      </c>
      <c r="N456" s="9" t="str">
        <f>IF(LEFT(List1!O456,2) = " N","-",LEFT(List1!O456,2))</f>
        <v xml:space="preserve"> 4</v>
      </c>
      <c r="O456" s="9" t="str">
        <f>IF(LEFT(List1!P456,2) = " N","-",LEFT(List1!P456,2))</f>
        <v xml:space="preserve"> 4</v>
      </c>
      <c r="P456" s="9" t="str">
        <f>IF(LEFT(List1!Q456,2) = " N","-",LEFT(List1!Q456,2))</f>
        <v xml:space="preserve"> 5</v>
      </c>
      <c r="Q456" s="9" t="str">
        <f>IF(LEFT(List1!R456,2) = " N","-",LEFT(List1!R456,2))</f>
        <v xml:space="preserve"> 3</v>
      </c>
      <c r="R456" s="9" t="str">
        <f>IF(LEFT(List1!S456,2) = " N","-",LEFT(List1!S456,2))</f>
        <v xml:space="preserve"> 3</v>
      </c>
      <c r="S456" s="9" t="str">
        <f>IF(LEFT(List1!T456,2) = " N","-",LEFT(List1!T456,2))</f>
        <v xml:space="preserve"> 3</v>
      </c>
      <c r="T456" s="9" t="str">
        <f>IF(LEFT(List1!U456,2) = " N","-",LEFT(List1!U456,2))</f>
        <v xml:space="preserve"> 5</v>
      </c>
      <c r="U456" s="9" t="str">
        <f>IF(LEFT(List1!V456,2) = " N","-",LEFT(List1!V456,2))</f>
        <v>0</v>
      </c>
      <c r="V456" s="9" t="str">
        <f>IF(LEFT(List1!W456,2) = " N","-",LEFT(List1!W456,2))</f>
        <v xml:space="preserve"> 4</v>
      </c>
      <c r="W456" s="15" t="str">
        <f>List1!X456</f>
        <v xml:space="preserve"> V současnosti bez opatření                 </v>
      </c>
      <c r="X456" s="11" t="str">
        <f>List1!Y456</f>
        <v xml:space="preserve"> </v>
      </c>
    </row>
    <row r="457" spans="1:24" x14ac:dyDescent="0.25">
      <c r="A457" s="9">
        <f>List1!A457</f>
        <v>629</v>
      </c>
      <c r="B457" s="9">
        <f>List1!B457</f>
        <v>921</v>
      </c>
      <c r="C457" s="10" t="str">
        <f>List1!C457</f>
        <v xml:space="preserve"> Tilia cordata                                                                            </v>
      </c>
      <c r="D457" s="9" t="str">
        <f>List1!D457</f>
        <v xml:space="preserve"> Strom, skupina stromu </v>
      </c>
      <c r="E457" s="9" t="str">
        <f>LEFT(List1!E457,7)</f>
        <v xml:space="preserve">       </v>
      </c>
      <c r="F457" s="9">
        <f>List1!F457</f>
        <v>1</v>
      </c>
      <c r="G457" s="9" t="str">
        <f>List1!G457</f>
        <v xml:space="preserve">         14.0 </v>
      </c>
      <c r="H457" s="9" t="str">
        <f>List1!H457</f>
        <v xml:space="preserve">             3.0 </v>
      </c>
      <c r="I457" s="9" t="str">
        <f>List1!I457</f>
        <v xml:space="preserve">          6.0 </v>
      </c>
      <c r="J457" s="9">
        <f>List1!J457</f>
        <v>98</v>
      </c>
      <c r="K457" s="9" t="str">
        <f>List1!K457</f>
        <v xml:space="preserve">                    </v>
      </c>
      <c r="L457" s="9" t="str">
        <f>List1!L457</f>
        <v xml:space="preserve">          16.0 </v>
      </c>
      <c r="M457" s="9" t="str">
        <f>IF(LEFT(List1!N457,2) = " N","-",LEFT(List1!N457,2))</f>
        <v xml:space="preserve"> 3</v>
      </c>
      <c r="N457" s="9" t="str">
        <f>IF(LEFT(List1!O457,2) = " N","-",LEFT(List1!O457,2))</f>
        <v xml:space="preserve"> 4</v>
      </c>
      <c r="O457" s="9" t="str">
        <f>IF(LEFT(List1!P457,2) = " N","-",LEFT(List1!P457,2))</f>
        <v xml:space="preserve"> 4</v>
      </c>
      <c r="P457" s="9" t="str">
        <f>IF(LEFT(List1!Q457,2) = " N","-",LEFT(List1!Q457,2))</f>
        <v xml:space="preserve"> 5</v>
      </c>
      <c r="Q457" s="9" t="str">
        <f>IF(LEFT(List1!R457,2) = " N","-",LEFT(List1!R457,2))</f>
        <v xml:space="preserve"> 5</v>
      </c>
      <c r="R457" s="9" t="str">
        <f>IF(LEFT(List1!S457,2) = " N","-",LEFT(List1!S457,2))</f>
        <v xml:space="preserve"> 3</v>
      </c>
      <c r="S457" s="9" t="str">
        <f>IF(LEFT(List1!T457,2) = " N","-",LEFT(List1!T457,2))</f>
        <v xml:space="preserve"> 5</v>
      </c>
      <c r="T457" s="9" t="str">
        <f>IF(LEFT(List1!U457,2) = " N","-",LEFT(List1!U457,2))</f>
        <v xml:space="preserve"> 5</v>
      </c>
      <c r="U457" s="9" t="str">
        <f>IF(LEFT(List1!V457,2) = " N","-",LEFT(List1!V457,2))</f>
        <v>0</v>
      </c>
      <c r="V457" s="9" t="str">
        <f>IF(LEFT(List1!W457,2) = " N","-",LEFT(List1!W457,2))</f>
        <v xml:space="preserve"> 4</v>
      </c>
      <c r="W457" s="15" t="str">
        <f>List1!X457</f>
        <v xml:space="preserve"> V současnosti bez opatření                 </v>
      </c>
      <c r="X457" s="11" t="str">
        <f>List1!Y457</f>
        <v xml:space="preserve"> </v>
      </c>
    </row>
    <row r="458" spans="1:24" x14ac:dyDescent="0.25">
      <c r="A458" s="9">
        <f>List1!A458</f>
        <v>630</v>
      </c>
      <c r="B458" s="9">
        <f>List1!B458</f>
        <v>922</v>
      </c>
      <c r="C458" s="10" t="str">
        <f>List1!C458</f>
        <v xml:space="preserve"> Picea omorika                                                                            </v>
      </c>
      <c r="D458" s="9" t="str">
        <f>List1!D458</f>
        <v xml:space="preserve"> Strom, skupina stromu </v>
      </c>
      <c r="E458" s="9" t="str">
        <f>LEFT(List1!E458,7)</f>
        <v xml:space="preserve">       </v>
      </c>
      <c r="F458" s="9">
        <f>List1!F458</f>
        <v>1</v>
      </c>
      <c r="G458" s="9" t="str">
        <f>List1!G458</f>
        <v xml:space="preserve">         17.0 </v>
      </c>
      <c r="H458" s="9" t="str">
        <f>List1!H458</f>
        <v xml:space="preserve">             2.0 </v>
      </c>
      <c r="I458" s="9" t="str">
        <f>List1!I458</f>
        <v xml:space="preserve">          4.0 </v>
      </c>
      <c r="J458" s="9">
        <f>List1!J458</f>
        <v>89</v>
      </c>
      <c r="K458" s="9" t="str">
        <f>List1!K458</f>
        <v xml:space="preserve">                    </v>
      </c>
      <c r="L458" s="9" t="str">
        <f>List1!L458</f>
        <v xml:space="preserve">          14.0 </v>
      </c>
      <c r="M458" s="9" t="str">
        <f>IF(LEFT(List1!N458,2) = " N","-",LEFT(List1!N458,2))</f>
        <v xml:space="preserve"> 4</v>
      </c>
      <c r="N458" s="9" t="str">
        <f>IF(LEFT(List1!O458,2) = " N","-",LEFT(List1!O458,2))</f>
        <v xml:space="preserve"> 4</v>
      </c>
      <c r="O458" s="9" t="str">
        <f>IF(LEFT(List1!P458,2) = " N","-",LEFT(List1!P458,2))</f>
        <v xml:space="preserve"> 4</v>
      </c>
      <c r="P458" s="9" t="str">
        <f>IF(LEFT(List1!Q458,2) = " N","-",LEFT(List1!Q458,2))</f>
        <v xml:space="preserve"> 4</v>
      </c>
      <c r="Q458" s="9" t="str">
        <f>IF(LEFT(List1!R458,2) = " N","-",LEFT(List1!R458,2))</f>
        <v xml:space="preserve"> 5</v>
      </c>
      <c r="R458" s="9" t="str">
        <f>IF(LEFT(List1!S458,2) = " N","-",LEFT(List1!S458,2))</f>
        <v xml:space="preserve"> 3</v>
      </c>
      <c r="S458" s="9" t="str">
        <f>IF(LEFT(List1!T458,2) = " N","-",LEFT(List1!T458,2))</f>
        <v xml:space="preserve"> 5</v>
      </c>
      <c r="T458" s="9" t="str">
        <f>IF(LEFT(List1!U458,2) = " N","-",LEFT(List1!U458,2))</f>
        <v xml:space="preserve"> 5</v>
      </c>
      <c r="U458" s="9" t="str">
        <f>IF(LEFT(List1!V458,2) = " N","-",LEFT(List1!V458,2))</f>
        <v>0</v>
      </c>
      <c r="V458" s="9" t="str">
        <f>IF(LEFT(List1!W458,2) = " N","-",LEFT(List1!W458,2))</f>
        <v xml:space="preserve"> 5</v>
      </c>
      <c r="W458" s="15" t="str">
        <f>List1!X458</f>
        <v xml:space="preserve"> V současnosti bez opatření                 </v>
      </c>
      <c r="X458" s="11" t="str">
        <f>List1!Y458</f>
        <v xml:space="preserve"> </v>
      </c>
    </row>
    <row r="459" spans="1:24" x14ac:dyDescent="0.25">
      <c r="A459" s="9">
        <f>List1!A459</f>
        <v>631</v>
      </c>
      <c r="B459" s="9">
        <f>List1!B459</f>
        <v>923</v>
      </c>
      <c r="C459" s="10" t="str">
        <f>List1!C459</f>
        <v xml:space="preserve"> Tilia cordata                                                                            </v>
      </c>
      <c r="D459" s="9" t="str">
        <f>List1!D459</f>
        <v xml:space="preserve"> Strom, skupina stromu </v>
      </c>
      <c r="E459" s="9" t="str">
        <f>LEFT(List1!E459,7)</f>
        <v xml:space="preserve">       </v>
      </c>
      <c r="F459" s="9">
        <f>List1!F459</f>
        <v>1</v>
      </c>
      <c r="G459" s="9" t="str">
        <f>List1!G459</f>
        <v xml:space="preserve">         16.5 </v>
      </c>
      <c r="H459" s="9" t="str">
        <f>List1!H459</f>
        <v xml:space="preserve">             1.0 </v>
      </c>
      <c r="I459" s="9" t="str">
        <f>List1!I459</f>
        <v xml:space="preserve">         11.0 </v>
      </c>
      <c r="J459" s="9">
        <f>List1!J459</f>
        <v>162</v>
      </c>
      <c r="K459" s="9" t="str">
        <f>List1!K459</f>
        <v xml:space="preserve">                    </v>
      </c>
      <c r="L459" s="9" t="str">
        <f>List1!L459</f>
        <v xml:space="preserve">          26.0 </v>
      </c>
      <c r="M459" s="9" t="str">
        <f>IF(LEFT(List1!N459,2) = " N","-",LEFT(List1!N459,2))</f>
        <v xml:space="preserve"> 4</v>
      </c>
      <c r="N459" s="9" t="str">
        <f>IF(LEFT(List1!O459,2) = " N","-",LEFT(List1!O459,2))</f>
        <v xml:space="preserve"> 4</v>
      </c>
      <c r="O459" s="9" t="str">
        <f>IF(LEFT(List1!P459,2) = " N","-",LEFT(List1!P459,2))</f>
        <v xml:space="preserve"> 4</v>
      </c>
      <c r="P459" s="9" t="str">
        <f>IF(LEFT(List1!Q459,2) = " N","-",LEFT(List1!Q459,2))</f>
        <v xml:space="preserve"> 5</v>
      </c>
      <c r="Q459" s="9" t="str">
        <f>IF(LEFT(List1!R459,2) = " N","-",LEFT(List1!R459,2))</f>
        <v xml:space="preserve"> 3</v>
      </c>
      <c r="R459" s="9" t="str">
        <f>IF(LEFT(List1!S459,2) = " N","-",LEFT(List1!S459,2))</f>
        <v xml:space="preserve"> 3</v>
      </c>
      <c r="S459" s="9" t="str">
        <f>IF(LEFT(List1!T459,2) = " N","-",LEFT(List1!T459,2))</f>
        <v xml:space="preserve"> 3</v>
      </c>
      <c r="T459" s="9" t="str">
        <f>IF(LEFT(List1!U459,2) = " N","-",LEFT(List1!U459,2))</f>
        <v xml:space="preserve"> 5</v>
      </c>
      <c r="U459" s="9" t="str">
        <f>IF(LEFT(List1!V459,2) = " N","-",LEFT(List1!V459,2))</f>
        <v>0</v>
      </c>
      <c r="V459" s="9" t="str">
        <f>IF(LEFT(List1!W459,2) = " N","-",LEFT(List1!W459,2))</f>
        <v xml:space="preserve"> 4</v>
      </c>
      <c r="W459" s="15" t="str">
        <f>List1!X459</f>
        <v xml:space="preserve"> V současnosti bez opatření                 </v>
      </c>
      <c r="X459" s="11" t="str">
        <f>List1!Y459</f>
        <v xml:space="preserve"> </v>
      </c>
    </row>
    <row r="460" spans="1:24" x14ac:dyDescent="0.25">
      <c r="A460" s="9">
        <f>List1!A460</f>
        <v>632</v>
      </c>
      <c r="B460" s="9">
        <f>List1!B460</f>
        <v>924</v>
      </c>
      <c r="C460" s="10" t="str">
        <f>List1!C460</f>
        <v xml:space="preserve"> Picea omorika                                                                            </v>
      </c>
      <c r="D460" s="9" t="str">
        <f>List1!D460</f>
        <v xml:space="preserve"> Strom, skupina stromu </v>
      </c>
      <c r="E460" s="9" t="str">
        <f>LEFT(List1!E460,7)</f>
        <v xml:space="preserve">       </v>
      </c>
      <c r="F460" s="9">
        <f>List1!F460</f>
        <v>1</v>
      </c>
      <c r="G460" s="9" t="str">
        <f>List1!G460</f>
        <v xml:space="preserve">         17.0 </v>
      </c>
      <c r="H460" s="9" t="str">
        <f>List1!H460</f>
        <v xml:space="preserve">             3.0 </v>
      </c>
      <c r="I460" s="9" t="str">
        <f>List1!I460</f>
        <v xml:space="preserve">          6.0 </v>
      </c>
      <c r="J460" s="9">
        <f>List1!J460</f>
        <v>96</v>
      </c>
      <c r="K460" s="9" t="str">
        <f>List1!K460</f>
        <v xml:space="preserve">                    </v>
      </c>
      <c r="L460" s="9" t="str">
        <f>List1!L460</f>
        <v xml:space="preserve">          15.0 </v>
      </c>
      <c r="M460" s="9" t="str">
        <f>IF(LEFT(List1!N460,2) = " N","-",LEFT(List1!N460,2))</f>
        <v xml:space="preserve"> 4</v>
      </c>
      <c r="N460" s="9" t="str">
        <f>IF(LEFT(List1!O460,2) = " N","-",LEFT(List1!O460,2))</f>
        <v xml:space="preserve"> 4</v>
      </c>
      <c r="O460" s="9" t="str">
        <f>IF(LEFT(List1!P460,2) = " N","-",LEFT(List1!P460,2))</f>
        <v xml:space="preserve"> 4</v>
      </c>
      <c r="P460" s="9" t="str">
        <f>IF(LEFT(List1!Q460,2) = " N","-",LEFT(List1!Q460,2))</f>
        <v xml:space="preserve"> 4</v>
      </c>
      <c r="Q460" s="9" t="str">
        <f>IF(LEFT(List1!R460,2) = " N","-",LEFT(List1!R460,2))</f>
        <v xml:space="preserve"> 5</v>
      </c>
      <c r="R460" s="9" t="str">
        <f>IF(LEFT(List1!S460,2) = " N","-",LEFT(List1!S460,2))</f>
        <v xml:space="preserve"> 3</v>
      </c>
      <c r="S460" s="9" t="str">
        <f>IF(LEFT(List1!T460,2) = " N","-",LEFT(List1!T460,2))</f>
        <v xml:space="preserve"> 5</v>
      </c>
      <c r="T460" s="9" t="str">
        <f>IF(LEFT(List1!U460,2) = " N","-",LEFT(List1!U460,2))</f>
        <v xml:space="preserve"> 5</v>
      </c>
      <c r="U460" s="9" t="str">
        <f>IF(LEFT(List1!V460,2) = " N","-",LEFT(List1!V460,2))</f>
        <v>0</v>
      </c>
      <c r="V460" s="9" t="str">
        <f>IF(LEFT(List1!W460,2) = " N","-",LEFT(List1!W460,2))</f>
        <v xml:space="preserve"> 5</v>
      </c>
      <c r="W460" s="15" t="str">
        <f>List1!X460</f>
        <v xml:space="preserve"> V současnosti bez opatření                 </v>
      </c>
      <c r="X460" s="11" t="str">
        <f>List1!Y460</f>
        <v xml:space="preserve"> </v>
      </c>
    </row>
    <row r="461" spans="1:24" x14ac:dyDescent="0.25">
      <c r="A461" s="9">
        <f>List1!A461</f>
        <v>633</v>
      </c>
      <c r="B461" s="9">
        <f>List1!B461</f>
        <v>925</v>
      </c>
      <c r="C461" s="10" t="str">
        <f>List1!C461</f>
        <v xml:space="preserve"> Picea omorika                                                                            </v>
      </c>
      <c r="D461" s="9" t="str">
        <f>List1!D461</f>
        <v xml:space="preserve"> Strom, skupina stromu </v>
      </c>
      <c r="E461" s="9" t="str">
        <f>LEFT(List1!E461,7)</f>
        <v xml:space="preserve">       </v>
      </c>
      <c r="F461" s="9">
        <f>List1!F461</f>
        <v>1</v>
      </c>
      <c r="G461" s="9" t="str">
        <f>List1!G461</f>
        <v xml:space="preserve">         16.0 </v>
      </c>
      <c r="H461" s="9" t="str">
        <f>List1!H461</f>
        <v xml:space="preserve">             3.0 </v>
      </c>
      <c r="I461" s="9" t="str">
        <f>List1!I461</f>
        <v xml:space="preserve">          6.0 </v>
      </c>
      <c r="J461" s="9">
        <f>List1!J461</f>
        <v>79</v>
      </c>
      <c r="K461" s="9" t="str">
        <f>List1!K461</f>
        <v xml:space="preserve">                    </v>
      </c>
      <c r="L461" s="9" t="str">
        <f>List1!L461</f>
        <v xml:space="preserve">          13.0 </v>
      </c>
      <c r="M461" s="9" t="str">
        <f>IF(LEFT(List1!N461,2) = " N","-",LEFT(List1!N461,2))</f>
        <v xml:space="preserve"> 4</v>
      </c>
      <c r="N461" s="9" t="str">
        <f>IF(LEFT(List1!O461,2) = " N","-",LEFT(List1!O461,2))</f>
        <v xml:space="preserve"> 4</v>
      </c>
      <c r="O461" s="9" t="str">
        <f>IF(LEFT(List1!P461,2) = " N","-",LEFT(List1!P461,2))</f>
        <v xml:space="preserve"> 4</v>
      </c>
      <c r="P461" s="9" t="str">
        <f>IF(LEFT(List1!Q461,2) = " N","-",LEFT(List1!Q461,2))</f>
        <v xml:space="preserve"> 4</v>
      </c>
      <c r="Q461" s="9" t="str">
        <f>IF(LEFT(List1!R461,2) = " N","-",LEFT(List1!R461,2))</f>
        <v xml:space="preserve"> 5</v>
      </c>
      <c r="R461" s="9" t="str">
        <f>IF(LEFT(List1!S461,2) = " N","-",LEFT(List1!S461,2))</f>
        <v xml:space="preserve"> 3</v>
      </c>
      <c r="S461" s="9" t="str">
        <f>IF(LEFT(List1!T461,2) = " N","-",LEFT(List1!T461,2))</f>
        <v xml:space="preserve"> 5</v>
      </c>
      <c r="T461" s="9" t="str">
        <f>IF(LEFT(List1!U461,2) = " N","-",LEFT(List1!U461,2))</f>
        <v xml:space="preserve"> 5</v>
      </c>
      <c r="U461" s="9" t="str">
        <f>IF(LEFT(List1!V461,2) = " N","-",LEFT(List1!V461,2))</f>
        <v>0</v>
      </c>
      <c r="V461" s="9" t="str">
        <f>IF(LEFT(List1!W461,2) = " N","-",LEFT(List1!W461,2))</f>
        <v xml:space="preserve"> 5</v>
      </c>
      <c r="W461" s="15" t="str">
        <f>List1!X461</f>
        <v xml:space="preserve"> V současnosti bez opatření                 </v>
      </c>
      <c r="X461" s="11" t="str">
        <f>List1!Y461</f>
        <v xml:space="preserve"> </v>
      </c>
    </row>
    <row r="462" spans="1:24" x14ac:dyDescent="0.25">
      <c r="A462" s="9">
        <f>List1!A462</f>
        <v>634</v>
      </c>
      <c r="B462" s="9">
        <f>List1!B462</f>
        <v>926</v>
      </c>
      <c r="C462" s="10" t="str">
        <f>List1!C462</f>
        <v xml:space="preserve"> Picea omorika                                                                            </v>
      </c>
      <c r="D462" s="9" t="str">
        <f>List1!D462</f>
        <v xml:space="preserve"> Strom, skupina stromu </v>
      </c>
      <c r="E462" s="9" t="str">
        <f>LEFT(List1!E462,7)</f>
        <v xml:space="preserve">       </v>
      </c>
      <c r="F462" s="9">
        <f>List1!F462</f>
        <v>1</v>
      </c>
      <c r="G462" s="9" t="str">
        <f>List1!G462</f>
        <v xml:space="preserve">         17.0 </v>
      </c>
      <c r="H462" s="9" t="str">
        <f>List1!H462</f>
        <v xml:space="preserve">             3.0 </v>
      </c>
      <c r="I462" s="9" t="str">
        <f>List1!I462</f>
        <v xml:space="preserve">          6.0 </v>
      </c>
      <c r="J462" s="9">
        <f>List1!J462</f>
        <v>97</v>
      </c>
      <c r="K462" s="9" t="str">
        <f>List1!K462</f>
        <v xml:space="preserve">                    </v>
      </c>
      <c r="L462" s="9" t="str">
        <f>List1!L462</f>
        <v xml:space="preserve">          15.0 </v>
      </c>
      <c r="M462" s="9" t="str">
        <f>IF(LEFT(List1!N462,2) = " N","-",LEFT(List1!N462,2))</f>
        <v xml:space="preserve"> 4</v>
      </c>
      <c r="N462" s="9" t="str">
        <f>IF(LEFT(List1!O462,2) = " N","-",LEFT(List1!O462,2))</f>
        <v xml:space="preserve"> 4</v>
      </c>
      <c r="O462" s="9" t="str">
        <f>IF(LEFT(List1!P462,2) = " N","-",LEFT(List1!P462,2))</f>
        <v xml:space="preserve"> 4</v>
      </c>
      <c r="P462" s="9" t="str">
        <f>IF(LEFT(List1!Q462,2) = " N","-",LEFT(List1!Q462,2))</f>
        <v xml:space="preserve"> 4</v>
      </c>
      <c r="Q462" s="9" t="str">
        <f>IF(LEFT(List1!R462,2) = " N","-",LEFT(List1!R462,2))</f>
        <v xml:space="preserve"> 5</v>
      </c>
      <c r="R462" s="9" t="str">
        <f>IF(LEFT(List1!S462,2) = " N","-",LEFT(List1!S462,2))</f>
        <v xml:space="preserve"> 3</v>
      </c>
      <c r="S462" s="9" t="str">
        <f>IF(LEFT(List1!T462,2) = " N","-",LEFT(List1!T462,2))</f>
        <v xml:space="preserve"> 5</v>
      </c>
      <c r="T462" s="9" t="str">
        <f>IF(LEFT(List1!U462,2) = " N","-",LEFT(List1!U462,2))</f>
        <v xml:space="preserve"> 5</v>
      </c>
      <c r="U462" s="9" t="str">
        <f>IF(LEFT(List1!V462,2) = " N","-",LEFT(List1!V462,2))</f>
        <v>0</v>
      </c>
      <c r="V462" s="9" t="str">
        <f>IF(LEFT(List1!W462,2) = " N","-",LEFT(List1!W462,2))</f>
        <v xml:space="preserve"> 5</v>
      </c>
      <c r="W462" s="15" t="str">
        <f>List1!X462</f>
        <v xml:space="preserve"> V současnosti bez opatření                 </v>
      </c>
      <c r="X462" s="11" t="str">
        <f>List1!Y462</f>
        <v xml:space="preserve"> </v>
      </c>
    </row>
    <row r="463" spans="1:24" x14ac:dyDescent="0.25">
      <c r="A463" s="9">
        <f>List1!A463</f>
        <v>635</v>
      </c>
      <c r="B463" s="9">
        <f>List1!B463</f>
        <v>927</v>
      </c>
      <c r="C463" s="10" t="str">
        <f>List1!C463</f>
        <v xml:space="preserve"> Aesculus hippocastanum                                                                   </v>
      </c>
      <c r="D463" s="9" t="str">
        <f>List1!D463</f>
        <v xml:space="preserve"> Strom, skupina stromu </v>
      </c>
      <c r="E463" s="9" t="str">
        <f>LEFT(List1!E463,7)</f>
        <v xml:space="preserve">       </v>
      </c>
      <c r="F463" s="9">
        <f>List1!F463</f>
        <v>1</v>
      </c>
      <c r="G463" s="9" t="str">
        <f>List1!G463</f>
        <v xml:space="preserve">         14.5 </v>
      </c>
      <c r="H463" s="9" t="str">
        <f>List1!H463</f>
        <v xml:space="preserve">             2.0 </v>
      </c>
      <c r="I463" s="9" t="str">
        <f>List1!I463</f>
        <v xml:space="preserve">         10.0 </v>
      </c>
      <c r="J463" s="9">
        <f>List1!J463</f>
        <v>146</v>
      </c>
      <c r="K463" s="9" t="str">
        <f>List1!K463</f>
        <v xml:space="preserve">                    </v>
      </c>
      <c r="L463" s="9" t="str">
        <f>List1!L463</f>
        <v xml:space="preserve">          23.0 </v>
      </c>
      <c r="M463" s="9" t="str">
        <f>IF(LEFT(List1!N463,2) = " N","-",LEFT(List1!N463,2))</f>
        <v xml:space="preserve"> 4</v>
      </c>
      <c r="N463" s="9" t="str">
        <f>IF(LEFT(List1!O463,2) = " N","-",LEFT(List1!O463,2))</f>
        <v xml:space="preserve"> 4</v>
      </c>
      <c r="O463" s="9" t="str">
        <f>IF(LEFT(List1!P463,2) = " N","-",LEFT(List1!P463,2))</f>
        <v xml:space="preserve"> 5</v>
      </c>
      <c r="P463" s="9" t="str">
        <f>IF(LEFT(List1!Q463,2) = " N","-",LEFT(List1!Q463,2))</f>
        <v xml:space="preserve"> 5</v>
      </c>
      <c r="Q463" s="9" t="str">
        <f>IF(LEFT(List1!R463,2) = " N","-",LEFT(List1!R463,2))</f>
        <v xml:space="preserve"> 3</v>
      </c>
      <c r="R463" s="9" t="str">
        <f>IF(LEFT(List1!S463,2) = " N","-",LEFT(List1!S463,2))</f>
        <v xml:space="preserve"> 3</v>
      </c>
      <c r="S463" s="9" t="str">
        <f>IF(LEFT(List1!T463,2) = " N","-",LEFT(List1!T463,2))</f>
        <v xml:space="preserve"> 3</v>
      </c>
      <c r="T463" s="9" t="str">
        <f>IF(LEFT(List1!U463,2) = " N","-",LEFT(List1!U463,2))</f>
        <v xml:space="preserve"> 5</v>
      </c>
      <c r="U463" s="9" t="str">
        <f>IF(LEFT(List1!V463,2) = " N","-",LEFT(List1!V463,2))</f>
        <v>0</v>
      </c>
      <c r="V463" s="9" t="str">
        <f>IF(LEFT(List1!W463,2) = " N","-",LEFT(List1!W463,2))</f>
        <v xml:space="preserve"> 4</v>
      </c>
      <c r="W463" s="15" t="str">
        <f>List1!X463</f>
        <v xml:space="preserve"> V současnosti bez opatření                 </v>
      </c>
      <c r="X463" s="11" t="str">
        <f>List1!Y463</f>
        <v xml:space="preserve"> </v>
      </c>
    </row>
    <row r="464" spans="1:24" x14ac:dyDescent="0.25">
      <c r="A464" s="9">
        <f>List1!A464</f>
        <v>636</v>
      </c>
      <c r="B464" s="9">
        <f>List1!B464</f>
        <v>928</v>
      </c>
      <c r="C464" s="10" t="str">
        <f>List1!C464</f>
        <v xml:space="preserve"> Acer platanoides                                                                         </v>
      </c>
      <c r="D464" s="9" t="str">
        <f>List1!D464</f>
        <v xml:space="preserve"> Strom, skupina stromu </v>
      </c>
      <c r="E464" s="9" t="str">
        <f>LEFT(List1!E464,7)</f>
        <v xml:space="preserve">       </v>
      </c>
      <c r="F464" s="9">
        <f>List1!F464</f>
        <v>1</v>
      </c>
      <c r="G464" s="9" t="str">
        <f>List1!G464</f>
        <v xml:space="preserve">         14.0 </v>
      </c>
      <c r="H464" s="9" t="str">
        <f>List1!H464</f>
        <v xml:space="preserve">             2.0 </v>
      </c>
      <c r="I464" s="9" t="str">
        <f>List1!I464</f>
        <v xml:space="preserve">         11.0 </v>
      </c>
      <c r="J464" s="9">
        <f>List1!J464</f>
        <v>200</v>
      </c>
      <c r="K464" s="9" t="str">
        <f>List1!K464</f>
        <v xml:space="preserve">                    </v>
      </c>
      <c r="L464" s="9" t="str">
        <f>List1!L464</f>
        <v xml:space="preserve">          32.0 </v>
      </c>
      <c r="M464" s="9" t="str">
        <f>IF(LEFT(List1!N464,2) = " N","-",LEFT(List1!N464,2))</f>
        <v xml:space="preserve"> 4</v>
      </c>
      <c r="N464" s="9" t="str">
        <f>IF(LEFT(List1!O464,2) = " N","-",LEFT(List1!O464,2))</f>
        <v xml:space="preserve"> 1</v>
      </c>
      <c r="O464" s="9" t="str">
        <f>IF(LEFT(List1!P464,2) = " N","-",LEFT(List1!P464,2))</f>
        <v xml:space="preserve"> 1</v>
      </c>
      <c r="P464" s="9" t="str">
        <f>IF(LEFT(List1!Q464,2) = " N","-",LEFT(List1!Q464,2))</f>
        <v xml:space="preserve"> 1</v>
      </c>
      <c r="Q464" s="9" t="str">
        <f>IF(LEFT(List1!R464,2) = " N","-",LEFT(List1!R464,2))</f>
        <v xml:space="preserve"> 2</v>
      </c>
      <c r="R464" s="9" t="str">
        <f>IF(LEFT(List1!S464,2) = " N","-",LEFT(List1!S464,2))</f>
        <v xml:space="preserve"> 3</v>
      </c>
      <c r="S464" s="9" t="str">
        <f>IF(LEFT(List1!T464,2) = " N","-",LEFT(List1!T464,2))</f>
        <v xml:space="preserve"> 3</v>
      </c>
      <c r="T464" s="9" t="str">
        <f>IF(LEFT(List1!U464,2) = " N","-",LEFT(List1!U464,2))</f>
        <v xml:space="preserve"> 5</v>
      </c>
      <c r="U464" s="9" t="str">
        <f>IF(LEFT(List1!V464,2) = " N","-",LEFT(List1!V464,2))</f>
        <v>95</v>
      </c>
      <c r="V464" s="9" t="str">
        <f>IF(LEFT(List1!W464,2) = " N","-",LEFT(List1!W464,2))</f>
        <v xml:space="preserve"> 1</v>
      </c>
      <c r="W464" s="15" t="str">
        <f>List1!X464</f>
        <v xml:space="preserve"> OD-kaceni                                  </v>
      </c>
      <c r="X464" s="11" t="str">
        <f>List1!Y464</f>
        <v xml:space="preserve"> </v>
      </c>
    </row>
    <row r="465" spans="1:24" x14ac:dyDescent="0.25">
      <c r="A465" s="9">
        <f>List1!A465</f>
        <v>637</v>
      </c>
      <c r="B465" s="9">
        <f>List1!B465</f>
        <v>929</v>
      </c>
      <c r="C465" s="10" t="str">
        <f>List1!C465</f>
        <v xml:space="preserve"> Betula pendula                                                                           </v>
      </c>
      <c r="D465" s="9" t="str">
        <f>List1!D465</f>
        <v xml:space="preserve"> Strom, skupina stromu </v>
      </c>
      <c r="E465" s="9" t="str">
        <f>LEFT(List1!E465,7)</f>
        <v xml:space="preserve">       </v>
      </c>
      <c r="F465" s="9">
        <f>List1!F465</f>
        <v>1</v>
      </c>
      <c r="G465" s="9" t="str">
        <f>List1!G465</f>
        <v xml:space="preserve">         18.0 </v>
      </c>
      <c r="H465" s="9" t="str">
        <f>List1!H465</f>
        <v xml:space="preserve">             2.5 </v>
      </c>
      <c r="I465" s="9" t="str">
        <f>List1!I465</f>
        <v xml:space="preserve">          7.0 </v>
      </c>
      <c r="J465" s="9">
        <f>List1!J465</f>
        <v>66</v>
      </c>
      <c r="K465" s="9" t="str">
        <f>List1!K465</f>
        <v xml:space="preserve">                    </v>
      </c>
      <c r="L465" s="9" t="str">
        <f>List1!L465</f>
        <v xml:space="preserve">          11.0 </v>
      </c>
      <c r="M465" s="9" t="str">
        <f>IF(LEFT(List1!N465,2) = " N","-",LEFT(List1!N465,2))</f>
        <v xml:space="preserve"> 4</v>
      </c>
      <c r="N465" s="9" t="str">
        <f>IF(LEFT(List1!O465,2) = " N","-",LEFT(List1!O465,2))</f>
        <v xml:space="preserve"> 3</v>
      </c>
      <c r="O465" s="9" t="str">
        <f>IF(LEFT(List1!P465,2) = " N","-",LEFT(List1!P465,2))</f>
        <v xml:space="preserve"> 3</v>
      </c>
      <c r="P465" s="9" t="str">
        <f>IF(LEFT(List1!Q465,2) = " N","-",LEFT(List1!Q465,2))</f>
        <v xml:space="preserve"> 2</v>
      </c>
      <c r="Q465" s="9" t="str">
        <f>IF(LEFT(List1!R465,2) = " N","-",LEFT(List1!R465,2))</f>
        <v xml:space="preserve"> 3</v>
      </c>
      <c r="R465" s="9" t="str">
        <f>IF(LEFT(List1!S465,2) = " N","-",LEFT(List1!S465,2))</f>
        <v xml:space="preserve"> 3</v>
      </c>
      <c r="S465" s="9" t="str">
        <f>IF(LEFT(List1!T465,2) = " N","-",LEFT(List1!T465,2))</f>
        <v xml:space="preserve"> 3</v>
      </c>
      <c r="T465" s="9" t="str">
        <f>IF(LEFT(List1!U465,2) = " N","-",LEFT(List1!U465,2))</f>
        <v xml:space="preserve"> 5</v>
      </c>
      <c r="U465" s="9" t="str">
        <f>IF(LEFT(List1!V465,2) = " N","-",LEFT(List1!V465,2))</f>
        <v>30</v>
      </c>
      <c r="V465" s="9" t="str">
        <f>IF(LEFT(List1!W465,2) = " N","-",LEFT(List1!W465,2))</f>
        <v xml:space="preserve"> 3</v>
      </c>
      <c r="W465" s="15" t="str">
        <f>List1!X465</f>
        <v xml:space="preserve"> V současnosti bez opatření                 </v>
      </c>
      <c r="X465" s="11" t="str">
        <f>List1!Y465</f>
        <v xml:space="preserve"> </v>
      </c>
    </row>
    <row r="466" spans="1:24" x14ac:dyDescent="0.25">
      <c r="A466" s="9">
        <f>List1!A466</f>
        <v>638</v>
      </c>
      <c r="B466" s="9">
        <f>List1!B466</f>
        <v>930</v>
      </c>
      <c r="C466" s="10" t="str">
        <f>List1!C466</f>
        <v xml:space="preserve"> Betula pendula                                                                           </v>
      </c>
      <c r="D466" s="9" t="str">
        <f>List1!D466</f>
        <v xml:space="preserve"> Strom, skupina stromu </v>
      </c>
      <c r="E466" s="9" t="str">
        <f>LEFT(List1!E466,7)</f>
        <v xml:space="preserve">       </v>
      </c>
      <c r="F466" s="9">
        <f>List1!F466</f>
        <v>1</v>
      </c>
      <c r="G466" s="9" t="str">
        <f>List1!G466</f>
        <v xml:space="preserve">         12.0 </v>
      </c>
      <c r="H466" s="9" t="str">
        <f>List1!H466</f>
        <v xml:space="preserve">             3.0 </v>
      </c>
      <c r="I466" s="9" t="str">
        <f>List1!I466</f>
        <v xml:space="preserve">          7.0 </v>
      </c>
      <c r="J466" s="9">
        <f>List1!J466</f>
        <v>67</v>
      </c>
      <c r="K466" s="9" t="str">
        <f>List1!K466</f>
        <v xml:space="preserve">                    </v>
      </c>
      <c r="L466" s="9" t="str">
        <f>List1!L466</f>
        <v xml:space="preserve">          11.0 </v>
      </c>
      <c r="M466" s="9" t="str">
        <f>IF(LEFT(List1!N466,2) = " N","-",LEFT(List1!N466,2))</f>
        <v xml:space="preserve"> 4</v>
      </c>
      <c r="N466" s="9" t="str">
        <f>IF(LEFT(List1!O466,2) = " N","-",LEFT(List1!O466,2))</f>
        <v xml:space="preserve"> 3</v>
      </c>
      <c r="O466" s="9" t="str">
        <f>IF(LEFT(List1!P466,2) = " N","-",LEFT(List1!P466,2))</f>
        <v xml:space="preserve"> 2</v>
      </c>
      <c r="P466" s="9" t="str">
        <f>IF(LEFT(List1!Q466,2) = " N","-",LEFT(List1!Q466,2))</f>
        <v xml:space="preserve"> 2</v>
      </c>
      <c r="Q466" s="9" t="str">
        <f>IF(LEFT(List1!R466,2) = " N","-",LEFT(List1!R466,2))</f>
        <v xml:space="preserve"> 3</v>
      </c>
      <c r="R466" s="9" t="str">
        <f>IF(LEFT(List1!S466,2) = " N","-",LEFT(List1!S466,2))</f>
        <v xml:space="preserve"> 3</v>
      </c>
      <c r="S466" s="9" t="str">
        <f>IF(LEFT(List1!T466,2) = " N","-",LEFT(List1!T466,2))</f>
        <v xml:space="preserve"> 3</v>
      </c>
      <c r="T466" s="9" t="str">
        <f>IF(LEFT(List1!U466,2) = " N","-",LEFT(List1!U466,2))</f>
        <v xml:space="preserve"> 5</v>
      </c>
      <c r="U466" s="9" t="str">
        <f>IF(LEFT(List1!V466,2) = " N","-",LEFT(List1!V466,2))</f>
        <v>50</v>
      </c>
      <c r="V466" s="9" t="str">
        <f>IF(LEFT(List1!W466,2) = " N","-",LEFT(List1!W466,2))</f>
        <v xml:space="preserve"> 2</v>
      </c>
      <c r="W466" s="15" t="str">
        <f>List1!X466</f>
        <v xml:space="preserve"> V současnosti bez opatření                 </v>
      </c>
      <c r="X466" s="11" t="str">
        <f>List1!Y466</f>
        <v xml:space="preserve"> </v>
      </c>
    </row>
    <row r="467" spans="1:24" x14ac:dyDescent="0.25">
      <c r="A467" s="9">
        <f>List1!A467</f>
        <v>639</v>
      </c>
      <c r="B467" s="9">
        <f>List1!B467</f>
        <v>931</v>
      </c>
      <c r="C467" s="10" t="str">
        <f>List1!C467</f>
        <v xml:space="preserve"> Betula pendula                                                                           </v>
      </c>
      <c r="D467" s="9" t="str">
        <f>List1!D467</f>
        <v xml:space="preserve"> Strom, skupina stromu </v>
      </c>
      <c r="E467" s="9" t="str">
        <f>LEFT(List1!E467,7)</f>
        <v xml:space="preserve">       </v>
      </c>
      <c r="F467" s="9">
        <f>List1!F467</f>
        <v>1</v>
      </c>
      <c r="G467" s="9" t="str">
        <f>List1!G467</f>
        <v xml:space="preserve">         13.0 </v>
      </c>
      <c r="H467" s="9" t="str">
        <f>List1!H467</f>
        <v xml:space="preserve">             3.5 </v>
      </c>
      <c r="I467" s="9" t="str">
        <f>List1!I467</f>
        <v xml:space="preserve">          7.0 </v>
      </c>
      <c r="J467" s="9">
        <f>List1!J467</f>
        <v>84</v>
      </c>
      <c r="K467" s="9" t="str">
        <f>List1!K467</f>
        <v xml:space="preserve">                    </v>
      </c>
      <c r="L467" s="9" t="str">
        <f>List1!L467</f>
        <v xml:space="preserve">          13.0 </v>
      </c>
      <c r="M467" s="9" t="str">
        <f>IF(LEFT(List1!N467,2) = " N","-",LEFT(List1!N467,2))</f>
        <v xml:space="preserve"> 4</v>
      </c>
      <c r="N467" s="9" t="str">
        <f>IF(LEFT(List1!O467,2) = " N","-",LEFT(List1!O467,2))</f>
        <v xml:space="preserve"> 2</v>
      </c>
      <c r="O467" s="9" t="str">
        <f>IF(LEFT(List1!P467,2) = " N","-",LEFT(List1!P467,2))</f>
        <v xml:space="preserve"> 2</v>
      </c>
      <c r="P467" s="9" t="str">
        <f>IF(LEFT(List1!Q467,2) = " N","-",LEFT(List1!Q467,2))</f>
        <v xml:space="preserve"> 2</v>
      </c>
      <c r="Q467" s="9" t="str">
        <f>IF(LEFT(List1!R467,2) = " N","-",LEFT(List1!R467,2))</f>
        <v xml:space="preserve"> 3</v>
      </c>
      <c r="R467" s="9" t="str">
        <f>IF(LEFT(List1!S467,2) = " N","-",LEFT(List1!S467,2))</f>
        <v xml:space="preserve"> 3</v>
      </c>
      <c r="S467" s="9" t="str">
        <f>IF(LEFT(List1!T467,2) = " N","-",LEFT(List1!T467,2))</f>
        <v xml:space="preserve"> 3</v>
      </c>
      <c r="T467" s="9" t="str">
        <f>IF(LEFT(List1!U467,2) = " N","-",LEFT(List1!U467,2))</f>
        <v xml:space="preserve"> 5</v>
      </c>
      <c r="U467" s="9" t="str">
        <f>IF(LEFT(List1!V467,2) = " N","-",LEFT(List1!V467,2))</f>
        <v>50</v>
      </c>
      <c r="V467" s="9" t="str">
        <f>IF(LEFT(List1!W467,2) = " N","-",LEFT(List1!W467,2))</f>
        <v xml:space="preserve"> 2</v>
      </c>
      <c r="W467" s="15" t="str">
        <f>List1!X467</f>
        <v xml:space="preserve"> V současnosti bez opatření                 </v>
      </c>
      <c r="X467" s="11" t="str">
        <f>List1!Y467</f>
        <v xml:space="preserve"> </v>
      </c>
    </row>
    <row r="468" spans="1:24" x14ac:dyDescent="0.25">
      <c r="A468" s="9">
        <f>List1!A468</f>
        <v>640</v>
      </c>
      <c r="B468" s="9">
        <f>List1!B468</f>
        <v>932</v>
      </c>
      <c r="C468" s="10" t="str">
        <f>List1!C468</f>
        <v xml:space="preserve"> Betula pendula                                                                           </v>
      </c>
      <c r="D468" s="9" t="str">
        <f>List1!D468</f>
        <v xml:space="preserve"> Strom, skupina stromu </v>
      </c>
      <c r="E468" s="9" t="str">
        <f>LEFT(List1!E468,7)</f>
        <v xml:space="preserve">       </v>
      </c>
      <c r="F468" s="9">
        <f>List1!F468</f>
        <v>1</v>
      </c>
      <c r="G468" s="9" t="str">
        <f>List1!G468</f>
        <v xml:space="preserve">         18.5 </v>
      </c>
      <c r="H468" s="9" t="str">
        <f>List1!H468</f>
        <v xml:space="preserve">             3.0 </v>
      </c>
      <c r="I468" s="9" t="str">
        <f>List1!I468</f>
        <v xml:space="preserve">          8.0 </v>
      </c>
      <c r="J468" s="9">
        <f>List1!J468</f>
        <v>112</v>
      </c>
      <c r="K468" s="9" t="str">
        <f>List1!K468</f>
        <v xml:space="preserve">                    </v>
      </c>
      <c r="L468" s="9" t="str">
        <f>List1!L468</f>
        <v xml:space="preserve">          18.0 </v>
      </c>
      <c r="M468" s="9" t="str">
        <f>IF(LEFT(List1!N468,2) = " N","-",LEFT(List1!N468,2))</f>
        <v xml:space="preserve"> 4</v>
      </c>
      <c r="N468" s="9" t="str">
        <f>IF(LEFT(List1!O468,2) = " N","-",LEFT(List1!O468,2))</f>
        <v xml:space="preserve"> 4</v>
      </c>
      <c r="O468" s="9" t="str">
        <f>IF(LEFT(List1!P468,2) = " N","-",LEFT(List1!P468,2))</f>
        <v xml:space="preserve"> 4</v>
      </c>
      <c r="P468" s="9" t="str">
        <f>IF(LEFT(List1!Q468,2) = " N","-",LEFT(List1!Q468,2))</f>
        <v xml:space="preserve"> 4</v>
      </c>
      <c r="Q468" s="9" t="str">
        <f>IF(LEFT(List1!R468,2) = " N","-",LEFT(List1!R468,2))</f>
        <v xml:space="preserve"> 5</v>
      </c>
      <c r="R468" s="9" t="str">
        <f>IF(LEFT(List1!S468,2) = " N","-",LEFT(List1!S468,2))</f>
        <v xml:space="preserve"> 4</v>
      </c>
      <c r="S468" s="9" t="str">
        <f>IF(LEFT(List1!T468,2) = " N","-",LEFT(List1!T468,2))</f>
        <v xml:space="preserve"> 5</v>
      </c>
      <c r="T468" s="9" t="str">
        <f>IF(LEFT(List1!U468,2) = " N","-",LEFT(List1!U468,2))</f>
        <v xml:space="preserve"> 5</v>
      </c>
      <c r="U468" s="9" t="str">
        <f>IF(LEFT(List1!V468,2) = " N","-",LEFT(List1!V468,2))</f>
        <v>0</v>
      </c>
      <c r="V468" s="9" t="str">
        <f>IF(LEFT(List1!W468,2) = " N","-",LEFT(List1!W468,2))</f>
        <v xml:space="preserve"> 4</v>
      </c>
      <c r="W468" s="15" t="str">
        <f>List1!X468</f>
        <v xml:space="preserve"> V současnosti bez opatření                 </v>
      </c>
      <c r="X468" s="11" t="str">
        <f>List1!Y468</f>
        <v xml:space="preserve"> </v>
      </c>
    </row>
    <row r="469" spans="1:24" x14ac:dyDescent="0.25">
      <c r="A469" s="9">
        <f>List1!A469</f>
        <v>641</v>
      </c>
      <c r="B469" s="9">
        <f>List1!B469</f>
        <v>933</v>
      </c>
      <c r="C469" s="10" t="str">
        <f>List1!C469</f>
        <v xml:space="preserve"> Salix alba                                                                               </v>
      </c>
      <c r="D469" s="9" t="str">
        <f>List1!D469</f>
        <v xml:space="preserve"> Strom, skupina stromu </v>
      </c>
      <c r="E469" s="9" t="str">
        <f>LEFT(List1!E469,7)</f>
        <v xml:space="preserve">       </v>
      </c>
      <c r="F469" s="9">
        <f>List1!F469</f>
        <v>3</v>
      </c>
      <c r="G469" s="9" t="str">
        <f>List1!G469</f>
        <v xml:space="preserve">         21.0 </v>
      </c>
      <c r="H469" s="9" t="str">
        <f>List1!H469</f>
        <v xml:space="preserve">             2.0 </v>
      </c>
      <c r="I469" s="9" t="str">
        <f>List1!I469</f>
        <v xml:space="preserve">         14.0 </v>
      </c>
      <c r="J469" s="9">
        <f>List1!J469</f>
        <v>287</v>
      </c>
      <c r="K469" s="9" t="str">
        <f>List1!K469</f>
        <v xml:space="preserve">                    </v>
      </c>
      <c r="L469" s="9" t="str">
        <f>List1!L469</f>
        <v xml:space="preserve">          46.0 </v>
      </c>
      <c r="M469" s="9" t="str">
        <f>IF(LEFT(List1!N469,2) = " N","-",LEFT(List1!N469,2))</f>
        <v xml:space="preserve"> 4</v>
      </c>
      <c r="N469" s="9" t="str">
        <f>IF(LEFT(List1!O469,2) = " N","-",LEFT(List1!O469,2))</f>
        <v xml:space="preserve"> 3</v>
      </c>
      <c r="O469" s="9" t="str">
        <f>IF(LEFT(List1!P469,2) = " N","-",LEFT(List1!P469,2))</f>
        <v xml:space="preserve"> 4</v>
      </c>
      <c r="P469" s="9" t="str">
        <f>IF(LEFT(List1!Q469,2) = " N","-",LEFT(List1!Q469,2))</f>
        <v xml:space="preserve"> 3</v>
      </c>
      <c r="Q469" s="9" t="str">
        <f>IF(LEFT(List1!R469,2) = " N","-",LEFT(List1!R469,2))</f>
        <v xml:space="preserve"> 3</v>
      </c>
      <c r="R469" s="9" t="str">
        <f>IF(LEFT(List1!S469,2) = " N","-",LEFT(List1!S469,2))</f>
        <v xml:space="preserve"> 4</v>
      </c>
      <c r="S469" s="9" t="str">
        <f>IF(LEFT(List1!T469,2) = " N","-",LEFT(List1!T469,2))</f>
        <v xml:space="preserve"> 3</v>
      </c>
      <c r="T469" s="9" t="str">
        <f>IF(LEFT(List1!U469,2) = " N","-",LEFT(List1!U469,2))</f>
        <v xml:space="preserve"> 5</v>
      </c>
      <c r="U469" s="9" t="str">
        <f>IF(LEFT(List1!V469,2) = " N","-",LEFT(List1!V469,2))</f>
        <v>10</v>
      </c>
      <c r="V469" s="9" t="str">
        <f>IF(LEFT(List1!W469,2) = " N","-",LEFT(List1!W469,2))</f>
        <v xml:space="preserve"> 3</v>
      </c>
      <c r="W469" s="15" t="str">
        <f>List1!X469</f>
        <v xml:space="preserve"> V současnosti bez opatření                 </v>
      </c>
      <c r="X469" s="11" t="str">
        <f>List1!Y469</f>
        <v xml:space="preserve"> </v>
      </c>
    </row>
    <row r="470" spans="1:24" ht="30" x14ac:dyDescent="0.25">
      <c r="A470" s="9">
        <f>List1!A470</f>
        <v>642</v>
      </c>
      <c r="B470" s="9">
        <f>List1!B470</f>
        <v>934</v>
      </c>
      <c r="C470" s="10" t="str">
        <f>List1!C470</f>
        <v xml:space="preserve"> Quercus robur 50, Betula pendula, 20, Prunus avium 20, Fraxinus excelsior 10             </v>
      </c>
      <c r="D470" s="9" t="str">
        <f>List1!D470</f>
        <v xml:space="preserve"> Strom, skupina stromu </v>
      </c>
      <c r="E470" s="9" t="str">
        <f>LEFT(List1!E470,7)</f>
        <v xml:space="preserve">  47.68</v>
      </c>
      <c r="F470" s="9">
        <f>List1!F470</f>
        <v>3</v>
      </c>
      <c r="G470" s="9" t="str">
        <f>List1!G470</f>
        <v xml:space="preserve">         15.0 </v>
      </c>
      <c r="H470" s="9" t="str">
        <f>List1!H470</f>
        <v xml:space="preserve">             0.0 </v>
      </c>
      <c r="I470" s="9" t="str">
        <f>List1!I470</f>
        <v xml:space="preserve">          0.0 </v>
      </c>
      <c r="J470" s="9">
        <f>List1!J470</f>
        <v>0</v>
      </c>
      <c r="K470" s="9" t="str">
        <f>List1!K470</f>
        <v xml:space="preserve">                    </v>
      </c>
      <c r="L470" s="9" t="str">
        <f>List1!L470</f>
        <v xml:space="preserve">           0.0 </v>
      </c>
      <c r="M470" s="9" t="str">
        <f>IF(LEFT(List1!N470,2) = " N","-",LEFT(List1!N470,2))</f>
        <v xml:space="preserve"> 3</v>
      </c>
      <c r="N470" s="9" t="str">
        <f>IF(LEFT(List1!O470,2) = " N","-",LEFT(List1!O470,2))</f>
        <v xml:space="preserve"> 3</v>
      </c>
      <c r="O470" s="9" t="str">
        <f>IF(LEFT(List1!P470,2) = " N","-",LEFT(List1!P470,2))</f>
        <v xml:space="preserve"> 3</v>
      </c>
      <c r="P470" s="9" t="str">
        <f>IF(LEFT(List1!Q470,2) = " N","-",LEFT(List1!Q470,2))</f>
        <v xml:space="preserve"> 3</v>
      </c>
      <c r="Q470" s="9" t="str">
        <f>IF(LEFT(List1!R470,2) = " N","-",LEFT(List1!R470,2))</f>
        <v xml:space="preserve"> 3</v>
      </c>
      <c r="R470" s="9" t="str">
        <f>IF(LEFT(List1!S470,2) = " N","-",LEFT(List1!S470,2))</f>
        <v xml:space="preserve"> 4</v>
      </c>
      <c r="S470" s="9" t="str">
        <f>IF(LEFT(List1!T470,2) = " N","-",LEFT(List1!T470,2))</f>
        <v xml:space="preserve"> 3</v>
      </c>
      <c r="T470" s="9" t="str">
        <f>IF(LEFT(List1!U470,2) = " N","-",LEFT(List1!U470,2))</f>
        <v xml:space="preserve"> 5</v>
      </c>
      <c r="U470" s="9" t="str">
        <f>IF(LEFT(List1!V470,2) = " N","-",LEFT(List1!V470,2))</f>
        <v>0</v>
      </c>
      <c r="V470" s="9" t="str">
        <f>IF(LEFT(List1!W470,2) = " N","-",LEFT(List1!W470,2))</f>
        <v xml:space="preserve"> 3</v>
      </c>
      <c r="W470" s="15" t="str">
        <f>List1!X470</f>
        <v xml:space="preserve"> V současnosti bez opatření                 </v>
      </c>
      <c r="X470" s="11" t="str">
        <f>List1!Y470</f>
        <v xml:space="preserve"> </v>
      </c>
    </row>
    <row r="471" spans="1:24" x14ac:dyDescent="0.25">
      <c r="A471" s="9">
        <f>List1!A471</f>
        <v>645</v>
      </c>
      <c r="B471" s="9">
        <f>List1!B471</f>
        <v>937</v>
      </c>
      <c r="C471" s="10" t="str">
        <f>List1!C471</f>
        <v xml:space="preserve"> Juniperus squamata                                                                       </v>
      </c>
      <c r="D471" s="9" t="str">
        <f>List1!D471</f>
        <v xml:space="preserve"> Strom, skupina stromu </v>
      </c>
      <c r="E471" s="9" t="str">
        <f>LEFT(List1!E471,7)</f>
        <v xml:space="preserve">       </v>
      </c>
      <c r="F471" s="9">
        <f>List1!F471</f>
        <v>1</v>
      </c>
      <c r="G471" s="9" t="str">
        <f>List1!G471</f>
        <v xml:space="preserve">          5.0 </v>
      </c>
      <c r="H471" s="9" t="str">
        <f>List1!H471</f>
        <v xml:space="preserve">             0.0 </v>
      </c>
      <c r="I471" s="9" t="str">
        <f>List1!I471</f>
        <v xml:space="preserve">          3.0 </v>
      </c>
      <c r="J471" s="9">
        <f>List1!J471</f>
        <v>46</v>
      </c>
      <c r="K471" s="9" t="str">
        <f>List1!K471</f>
        <v xml:space="preserve">                    </v>
      </c>
      <c r="L471" s="9" t="str">
        <f>List1!L471</f>
        <v xml:space="preserve">           7.0 </v>
      </c>
      <c r="M471" s="9" t="str">
        <f>IF(LEFT(List1!N471,2) = " N","-",LEFT(List1!N471,2))</f>
        <v xml:space="preserve"> 3</v>
      </c>
      <c r="N471" s="9" t="str">
        <f>IF(LEFT(List1!O471,2) = " N","-",LEFT(List1!O471,2))</f>
        <v xml:space="preserve"> 5</v>
      </c>
      <c r="O471" s="9" t="str">
        <f>IF(LEFT(List1!P471,2) = " N","-",LEFT(List1!P471,2))</f>
        <v xml:space="preserve"> 5</v>
      </c>
      <c r="P471" s="9" t="str">
        <f>IF(LEFT(List1!Q471,2) = " N","-",LEFT(List1!Q471,2))</f>
        <v xml:space="preserve"> 4</v>
      </c>
      <c r="Q471" s="9" t="str">
        <f>IF(LEFT(List1!R471,2) = " N","-",LEFT(List1!R471,2))</f>
        <v xml:space="preserve"> 5</v>
      </c>
      <c r="R471" s="9" t="str">
        <f>IF(LEFT(List1!S471,2) = " N","-",LEFT(List1!S471,2))</f>
        <v xml:space="preserve"> 5</v>
      </c>
      <c r="S471" s="9" t="str">
        <f>IF(LEFT(List1!T471,2) = " N","-",LEFT(List1!T471,2))</f>
        <v xml:space="preserve"> 5</v>
      </c>
      <c r="T471" s="9" t="str">
        <f>IF(LEFT(List1!U471,2) = " N","-",LEFT(List1!U471,2))</f>
        <v xml:space="preserve"> 5</v>
      </c>
      <c r="U471" s="9" t="str">
        <f>IF(LEFT(List1!V471,2) = " N","-",LEFT(List1!V471,2))</f>
        <v>0</v>
      </c>
      <c r="V471" s="9" t="str">
        <f>IF(LEFT(List1!W471,2) = " N","-",LEFT(List1!W471,2))</f>
        <v xml:space="preserve"> 5</v>
      </c>
      <c r="W471" s="15" t="str">
        <f>List1!X471</f>
        <v xml:space="preserve"> V současnosti bez opatření                 </v>
      </c>
      <c r="X471" s="11" t="str">
        <f>List1!Y471</f>
        <v xml:space="preserve"> </v>
      </c>
    </row>
    <row r="472" spans="1:24" x14ac:dyDescent="0.25">
      <c r="A472" s="9">
        <f>List1!A472</f>
        <v>646</v>
      </c>
      <c r="B472" s="9">
        <f>List1!B472</f>
        <v>938</v>
      </c>
      <c r="C472" s="10" t="str">
        <f>List1!C472</f>
        <v xml:space="preserve"> Thuja plicata                                                                            </v>
      </c>
      <c r="D472" s="9" t="str">
        <f>List1!D472</f>
        <v xml:space="preserve"> Strom, skupina stromu </v>
      </c>
      <c r="E472" s="9" t="str">
        <f>LEFT(List1!E472,7)</f>
        <v xml:space="preserve">       </v>
      </c>
      <c r="F472" s="9">
        <f>List1!F472</f>
        <v>1</v>
      </c>
      <c r="G472" s="9" t="str">
        <f>List1!G472</f>
        <v xml:space="preserve">          6.0 </v>
      </c>
      <c r="H472" s="9" t="str">
        <f>List1!H472</f>
        <v xml:space="preserve">             0.0 </v>
      </c>
      <c r="I472" s="9" t="str">
        <f>List1!I472</f>
        <v xml:space="preserve">          4.0 </v>
      </c>
      <c r="J472" s="9">
        <f>List1!J472</f>
        <v>70</v>
      </c>
      <c r="K472" s="9" t="str">
        <f>List1!K472</f>
        <v xml:space="preserve">                    </v>
      </c>
      <c r="L472" s="9" t="str">
        <f>List1!L472</f>
        <v xml:space="preserve">          11.0 </v>
      </c>
      <c r="M472" s="9" t="str">
        <f>IF(LEFT(List1!N472,2) = " N","-",LEFT(List1!N472,2))</f>
        <v xml:space="preserve"> 3</v>
      </c>
      <c r="N472" s="9" t="str">
        <f>IF(LEFT(List1!O472,2) = " N","-",LEFT(List1!O472,2))</f>
        <v xml:space="preserve"> 5</v>
      </c>
      <c r="O472" s="9" t="str">
        <f>IF(LEFT(List1!P472,2) = " N","-",LEFT(List1!P472,2))</f>
        <v xml:space="preserve"> 5</v>
      </c>
      <c r="P472" s="9" t="str">
        <f>IF(LEFT(List1!Q472,2) = " N","-",LEFT(List1!Q472,2))</f>
        <v xml:space="preserve"> 4</v>
      </c>
      <c r="Q472" s="9" t="str">
        <f>IF(LEFT(List1!R472,2) = " N","-",LEFT(List1!R472,2))</f>
        <v xml:space="preserve"> 5</v>
      </c>
      <c r="R472" s="9" t="str">
        <f>IF(LEFT(List1!S472,2) = " N","-",LEFT(List1!S472,2))</f>
        <v xml:space="preserve"> 5</v>
      </c>
      <c r="S472" s="9" t="str">
        <f>IF(LEFT(List1!T472,2) = " N","-",LEFT(List1!T472,2))</f>
        <v xml:space="preserve"> 5</v>
      </c>
      <c r="T472" s="9" t="str">
        <f>IF(LEFT(List1!U472,2) = " N","-",LEFT(List1!U472,2))</f>
        <v xml:space="preserve"> 4</v>
      </c>
      <c r="U472" s="9" t="str">
        <f>IF(LEFT(List1!V472,2) = " N","-",LEFT(List1!V472,2))</f>
        <v>0</v>
      </c>
      <c r="V472" s="9" t="str">
        <f>IF(LEFT(List1!W472,2) = " N","-",LEFT(List1!W472,2))</f>
        <v xml:space="preserve"> 5</v>
      </c>
      <c r="W472" s="15" t="str">
        <f>List1!X472</f>
        <v xml:space="preserve"> V současnosti bez opatření                 </v>
      </c>
      <c r="X472" s="11" t="str">
        <f>List1!Y472</f>
        <v xml:space="preserve"> </v>
      </c>
    </row>
    <row r="473" spans="1:24" x14ac:dyDescent="0.25">
      <c r="A473" s="9">
        <f>List1!A473</f>
        <v>647</v>
      </c>
      <c r="B473" s="9">
        <f>List1!B473</f>
        <v>939</v>
      </c>
      <c r="C473" s="10" t="str">
        <f>List1!C473</f>
        <v xml:space="preserve"> Chamaecyparis pisifera                                                                   </v>
      </c>
      <c r="D473" s="9" t="str">
        <f>List1!D473</f>
        <v xml:space="preserve"> Strom, skupina stromu </v>
      </c>
      <c r="E473" s="9" t="str">
        <f>LEFT(List1!E473,7)</f>
        <v xml:space="preserve">       </v>
      </c>
      <c r="F473" s="9">
        <f>List1!F473</f>
        <v>1</v>
      </c>
      <c r="G473" s="9" t="str">
        <f>List1!G473</f>
        <v xml:space="preserve">          7.5 </v>
      </c>
      <c r="H473" s="9" t="str">
        <f>List1!H473</f>
        <v xml:space="preserve">             0.0 </v>
      </c>
      <c r="I473" s="9" t="str">
        <f>List1!I473</f>
        <v xml:space="preserve">          5.0 </v>
      </c>
      <c r="J473" s="9">
        <f>List1!J473</f>
        <v>81</v>
      </c>
      <c r="K473" s="9" t="str">
        <f>List1!K473</f>
        <v xml:space="preserve">                    </v>
      </c>
      <c r="L473" s="9" t="str">
        <f>List1!L473</f>
        <v xml:space="preserve">          13.0 </v>
      </c>
      <c r="M473" s="9" t="str">
        <f>IF(LEFT(List1!N473,2) = " N","-",LEFT(List1!N473,2))</f>
        <v xml:space="preserve"> 4</v>
      </c>
      <c r="N473" s="9" t="str">
        <f>IF(LEFT(List1!O473,2) = " N","-",LEFT(List1!O473,2))</f>
        <v xml:space="preserve"> 3</v>
      </c>
      <c r="O473" s="9" t="str">
        <f>IF(LEFT(List1!P473,2) = " N","-",LEFT(List1!P473,2))</f>
        <v xml:space="preserve"> 3</v>
      </c>
      <c r="P473" s="9" t="str">
        <f>IF(LEFT(List1!Q473,2) = " N","-",LEFT(List1!Q473,2))</f>
        <v xml:space="preserve"> 3</v>
      </c>
      <c r="Q473" s="9" t="str">
        <f>IF(LEFT(List1!R473,2) = " N","-",LEFT(List1!R473,2))</f>
        <v xml:space="preserve"> 4</v>
      </c>
      <c r="R473" s="9" t="str">
        <f>IF(LEFT(List1!S473,2) = " N","-",LEFT(List1!S473,2))</f>
        <v xml:space="preserve"> 3</v>
      </c>
      <c r="S473" s="9" t="str">
        <f>IF(LEFT(List1!T473,2) = " N","-",LEFT(List1!T473,2))</f>
        <v xml:space="preserve"> 4</v>
      </c>
      <c r="T473" s="9" t="str">
        <f>IF(LEFT(List1!U473,2) = " N","-",LEFT(List1!U473,2))</f>
        <v xml:space="preserve"> 5</v>
      </c>
      <c r="U473" s="9" t="str">
        <f>IF(LEFT(List1!V473,2) = " N","-",LEFT(List1!V473,2))</f>
        <v>30</v>
      </c>
      <c r="V473" s="9" t="str">
        <f>IF(LEFT(List1!W473,2) = " N","-",LEFT(List1!W473,2))</f>
        <v xml:space="preserve"> 3</v>
      </c>
      <c r="W473" s="15" t="str">
        <f>List1!X473</f>
        <v xml:space="preserve"> V současnosti bez opatření                 </v>
      </c>
      <c r="X473" s="11" t="str">
        <f>List1!Y473</f>
        <v xml:space="preserve"> </v>
      </c>
    </row>
    <row r="474" spans="1:24" x14ac:dyDescent="0.25">
      <c r="A474" s="9">
        <f>List1!A474</f>
        <v>648</v>
      </c>
      <c r="B474" s="9">
        <f>List1!B474</f>
        <v>940</v>
      </c>
      <c r="C474" s="10" t="str">
        <f>List1!C474</f>
        <v xml:space="preserve"> Juniperus scopulorum                                                                     </v>
      </c>
      <c r="D474" s="9" t="str">
        <f>List1!D474</f>
        <v xml:space="preserve"> Strom, skupina stromu </v>
      </c>
      <c r="E474" s="9" t="str">
        <f>LEFT(List1!E474,7)</f>
        <v xml:space="preserve">       </v>
      </c>
      <c r="F474" s="9">
        <f>List1!F474</f>
        <v>1</v>
      </c>
      <c r="G474" s="9" t="str">
        <f>List1!G474</f>
        <v xml:space="preserve">          6.0 </v>
      </c>
      <c r="H474" s="9" t="str">
        <f>List1!H474</f>
        <v xml:space="preserve">             0.5 </v>
      </c>
      <c r="I474" s="9" t="str">
        <f>List1!I474</f>
        <v xml:space="preserve">          3.0 </v>
      </c>
      <c r="J474" s="9">
        <f>List1!J474</f>
        <v>58</v>
      </c>
      <c r="K474" s="9" t="str">
        <f>List1!K474</f>
        <v xml:space="preserve">                    </v>
      </c>
      <c r="L474" s="9" t="str">
        <f>List1!L474</f>
        <v xml:space="preserve">           9.0 </v>
      </c>
      <c r="M474" s="9" t="str">
        <f>IF(LEFT(List1!N474,2) = " N","-",LEFT(List1!N474,2))</f>
        <v xml:space="preserve"> 4</v>
      </c>
      <c r="N474" s="9" t="str">
        <f>IF(LEFT(List1!O474,2) = " N","-",LEFT(List1!O474,2))</f>
        <v xml:space="preserve"> 5</v>
      </c>
      <c r="O474" s="9" t="str">
        <f>IF(LEFT(List1!P474,2) = " N","-",LEFT(List1!P474,2))</f>
        <v xml:space="preserve"> 5</v>
      </c>
      <c r="P474" s="9" t="str">
        <f>IF(LEFT(List1!Q474,2) = " N","-",LEFT(List1!Q474,2))</f>
        <v xml:space="preserve"> 4</v>
      </c>
      <c r="Q474" s="9" t="str">
        <f>IF(LEFT(List1!R474,2) = " N","-",LEFT(List1!R474,2))</f>
        <v xml:space="preserve"> 5</v>
      </c>
      <c r="R474" s="9" t="str">
        <f>IF(LEFT(List1!S474,2) = " N","-",LEFT(List1!S474,2))</f>
        <v xml:space="preserve"> 5</v>
      </c>
      <c r="S474" s="9" t="str">
        <f>IF(LEFT(List1!T474,2) = " N","-",LEFT(List1!T474,2))</f>
        <v xml:space="preserve"> 5</v>
      </c>
      <c r="T474" s="9" t="str">
        <f>IF(LEFT(List1!U474,2) = " N","-",LEFT(List1!U474,2))</f>
        <v xml:space="preserve"> 5</v>
      </c>
      <c r="U474" s="9" t="str">
        <f>IF(LEFT(List1!V474,2) = " N","-",LEFT(List1!V474,2))</f>
        <v>0</v>
      </c>
      <c r="V474" s="9" t="str">
        <f>IF(LEFT(List1!W474,2) = " N","-",LEFT(List1!W474,2))</f>
        <v xml:space="preserve"> 4</v>
      </c>
      <c r="W474" s="15" t="str">
        <f>List1!X474</f>
        <v xml:space="preserve"> V současnosti bez opatření                 </v>
      </c>
      <c r="X474" s="11" t="str">
        <f>List1!Y474</f>
        <v xml:space="preserve"> </v>
      </c>
    </row>
    <row r="475" spans="1:24" x14ac:dyDescent="0.25">
      <c r="A475" s="9">
        <f>List1!A475</f>
        <v>650</v>
      </c>
      <c r="B475" s="9">
        <f>List1!B475</f>
        <v>942</v>
      </c>
      <c r="C475" s="10" t="str">
        <f>List1!C475</f>
        <v xml:space="preserve"> Tilia cordata                                                                            </v>
      </c>
      <c r="D475" s="9" t="str">
        <f>List1!D475</f>
        <v xml:space="preserve"> Strom, skupina stromu </v>
      </c>
      <c r="E475" s="9" t="str">
        <f>LEFT(List1!E475,7)</f>
        <v xml:space="preserve">       </v>
      </c>
      <c r="F475" s="9">
        <f>List1!F475</f>
        <v>1</v>
      </c>
      <c r="G475" s="9" t="str">
        <f>List1!G475</f>
        <v xml:space="preserve">          6.0 </v>
      </c>
      <c r="H475" s="9" t="str">
        <f>List1!H475</f>
        <v xml:space="preserve">             2.0 </v>
      </c>
      <c r="I475" s="9" t="str">
        <f>List1!I475</f>
        <v xml:space="preserve">          6.0 </v>
      </c>
      <c r="J475" s="9">
        <f>List1!J475</f>
        <v>183</v>
      </c>
      <c r="K475" s="9" t="str">
        <f>List1!K475</f>
        <v xml:space="preserve">                    </v>
      </c>
      <c r="L475" s="9" t="str">
        <f>List1!L475</f>
        <v xml:space="preserve">          29.0 </v>
      </c>
      <c r="M475" s="9" t="str">
        <f>IF(LEFT(List1!N475,2) = " N","-",LEFT(List1!N475,2))</f>
        <v xml:space="preserve"> 4</v>
      </c>
      <c r="N475" s="9" t="str">
        <f>IF(LEFT(List1!O475,2) = " N","-",LEFT(List1!O475,2))</f>
        <v xml:space="preserve"> 3</v>
      </c>
      <c r="O475" s="9" t="str">
        <f>IF(LEFT(List1!P475,2) = " N","-",LEFT(List1!P475,2))</f>
        <v xml:space="preserve"> 4</v>
      </c>
      <c r="P475" s="9" t="str">
        <f>IF(LEFT(List1!Q475,2) = " N","-",LEFT(List1!Q475,2))</f>
        <v xml:space="preserve"> 3</v>
      </c>
      <c r="Q475" s="9" t="str">
        <f>IF(LEFT(List1!R475,2) = " N","-",LEFT(List1!R475,2))</f>
        <v xml:space="preserve"> 3</v>
      </c>
      <c r="R475" s="9" t="str">
        <f>IF(LEFT(List1!S475,2) = " N","-",LEFT(List1!S475,2))</f>
        <v xml:space="preserve"> 4</v>
      </c>
      <c r="S475" s="9" t="str">
        <f>IF(LEFT(List1!T475,2) = " N","-",LEFT(List1!T475,2))</f>
        <v xml:space="preserve"> 3</v>
      </c>
      <c r="T475" s="9" t="str">
        <f>IF(LEFT(List1!U475,2) = " N","-",LEFT(List1!U475,2))</f>
        <v xml:space="preserve"> 4</v>
      </c>
      <c r="U475" s="9" t="str">
        <f>IF(LEFT(List1!V475,2) = " N","-",LEFT(List1!V475,2))</f>
        <v>0</v>
      </c>
      <c r="V475" s="9" t="str">
        <f>IF(LEFT(List1!W475,2) = " N","-",LEFT(List1!W475,2))</f>
        <v xml:space="preserve"> 3</v>
      </c>
      <c r="W475" s="15" t="str">
        <f>List1!X475</f>
        <v xml:space="preserve"> V současnosti bez opatření                 </v>
      </c>
      <c r="X475" s="11" t="str">
        <f>List1!Y475</f>
        <v xml:space="preserve"> </v>
      </c>
    </row>
    <row r="476" spans="1:24" ht="30" x14ac:dyDescent="0.25">
      <c r="A476" s="9">
        <f>List1!A476</f>
        <v>651</v>
      </c>
      <c r="B476" s="9">
        <f>List1!B476</f>
        <v>943</v>
      </c>
      <c r="C476" s="10" t="str">
        <f>List1!C476</f>
        <v xml:space="preserve"> Tilia cordata                                                                            </v>
      </c>
      <c r="D476" s="9" t="str">
        <f>List1!D476</f>
        <v xml:space="preserve"> Strom, skupina stromu </v>
      </c>
      <c r="E476" s="9" t="str">
        <f>LEFT(List1!E476,7)</f>
        <v xml:space="preserve">       </v>
      </c>
      <c r="F476" s="9">
        <f>List1!F476</f>
        <v>1</v>
      </c>
      <c r="G476" s="9" t="str">
        <f>List1!G476</f>
        <v xml:space="preserve">          6.0 </v>
      </c>
      <c r="H476" s="9" t="str">
        <f>List1!H476</f>
        <v xml:space="preserve">             1.5 </v>
      </c>
      <c r="I476" s="9" t="str">
        <f>List1!I476</f>
        <v xml:space="preserve">          6.0 </v>
      </c>
      <c r="J476" s="9">
        <f>List1!J476</f>
        <v>194</v>
      </c>
      <c r="K476" s="9" t="str">
        <f>List1!K476</f>
        <v xml:space="preserve">                    </v>
      </c>
      <c r="L476" s="9" t="str">
        <f>List1!L476</f>
        <v xml:space="preserve">          31.0 </v>
      </c>
      <c r="M476" s="9" t="str">
        <f>IF(LEFT(List1!N476,2) = " N","-",LEFT(List1!N476,2))</f>
        <v xml:space="preserve"> 4</v>
      </c>
      <c r="N476" s="9" t="str">
        <f>IF(LEFT(List1!O476,2) = " N","-",LEFT(List1!O476,2))</f>
        <v xml:space="preserve"> 1</v>
      </c>
      <c r="O476" s="9" t="str">
        <f>IF(LEFT(List1!P476,2) = " N","-",LEFT(List1!P476,2))</f>
        <v xml:space="preserve"> 3</v>
      </c>
      <c r="P476" s="9" t="str">
        <f>IF(LEFT(List1!Q476,2) = " N","-",LEFT(List1!Q476,2))</f>
        <v xml:space="preserve"> 2</v>
      </c>
      <c r="Q476" s="9" t="str">
        <f>IF(LEFT(List1!R476,2) = " N","-",LEFT(List1!R476,2))</f>
        <v xml:space="preserve"> 1</v>
      </c>
      <c r="R476" s="9" t="str">
        <f>IF(LEFT(List1!S476,2) = " N","-",LEFT(List1!S476,2))</f>
        <v xml:space="preserve"> 4</v>
      </c>
      <c r="S476" s="9" t="str">
        <f>IF(LEFT(List1!T476,2) = " N","-",LEFT(List1!T476,2))</f>
        <v xml:space="preserve"> 1</v>
      </c>
      <c r="T476" s="9" t="str">
        <f>IF(LEFT(List1!U476,2) = " N","-",LEFT(List1!U476,2))</f>
        <v xml:space="preserve"> 5</v>
      </c>
      <c r="U476" s="9" t="str">
        <f>IF(LEFT(List1!V476,2) = " N","-",LEFT(List1!V476,2))</f>
        <v>0</v>
      </c>
      <c r="V476" s="9" t="str">
        <f>IF(LEFT(List1!W476,2) = " N","-",LEFT(List1!W476,2))</f>
        <v xml:space="preserve"> 1</v>
      </c>
      <c r="W476" s="15" t="str">
        <f>List1!X476</f>
        <v xml:space="preserve"> V současnosti bez opatření                 </v>
      </c>
      <c r="X476" s="11" t="str">
        <f>List1!Y476</f>
        <v xml:space="preserve"> Kretzschmaria deusta</v>
      </c>
    </row>
    <row r="477" spans="1:24" x14ac:dyDescent="0.25">
      <c r="A477" s="9">
        <f>List1!A477</f>
        <v>656</v>
      </c>
      <c r="B477" s="9">
        <f>List1!B477</f>
        <v>948</v>
      </c>
      <c r="C477" s="10" t="str">
        <f>List1!C477</f>
        <v xml:space="preserve"> Pseudotsuga menziesii                                                                    </v>
      </c>
      <c r="D477" s="9" t="str">
        <f>List1!D477</f>
        <v xml:space="preserve"> Strom, skupina stromu </v>
      </c>
      <c r="E477" s="9" t="str">
        <f>LEFT(List1!E477,7)</f>
        <v xml:space="preserve">       </v>
      </c>
      <c r="F477" s="9">
        <f>List1!F477</f>
        <v>1</v>
      </c>
      <c r="G477" s="9" t="str">
        <f>List1!G477</f>
        <v xml:space="preserve">         10.0 </v>
      </c>
      <c r="H477" s="9" t="str">
        <f>List1!H477</f>
        <v xml:space="preserve">             0.5 </v>
      </c>
      <c r="I477" s="9" t="str">
        <f>List1!I477</f>
        <v xml:space="preserve">          7.0 </v>
      </c>
      <c r="J477" s="9">
        <f>List1!J477</f>
        <v>75</v>
      </c>
      <c r="K477" s="9" t="str">
        <f>List1!K477</f>
        <v xml:space="preserve">                    </v>
      </c>
      <c r="L477" s="9" t="str">
        <f>List1!L477</f>
        <v xml:space="preserve">          12.0 </v>
      </c>
      <c r="M477" s="9" t="str">
        <f>IF(LEFT(List1!N477,2) = " N","-",LEFT(List1!N477,2))</f>
        <v xml:space="preserve"> 3</v>
      </c>
      <c r="N477" s="9" t="str">
        <f>IF(LEFT(List1!O477,2) = " N","-",LEFT(List1!O477,2))</f>
        <v xml:space="preserve"> 4</v>
      </c>
      <c r="O477" s="9" t="str">
        <f>IF(LEFT(List1!P477,2) = " N","-",LEFT(List1!P477,2))</f>
        <v xml:space="preserve"> 4</v>
      </c>
      <c r="P477" s="9" t="str">
        <f>IF(LEFT(List1!Q477,2) = " N","-",LEFT(List1!Q477,2))</f>
        <v xml:space="preserve"> 4</v>
      </c>
      <c r="Q477" s="9" t="str">
        <f>IF(LEFT(List1!R477,2) = " N","-",LEFT(List1!R477,2))</f>
        <v xml:space="preserve"> 5</v>
      </c>
      <c r="R477" s="9" t="str">
        <f>IF(LEFT(List1!S477,2) = " N","-",LEFT(List1!S477,2))</f>
        <v xml:space="preserve"> 5</v>
      </c>
      <c r="S477" s="9" t="str">
        <f>IF(LEFT(List1!T477,2) = " N","-",LEFT(List1!T477,2))</f>
        <v xml:space="preserve"> 5</v>
      </c>
      <c r="T477" s="9" t="str">
        <f>IF(LEFT(List1!U477,2) = " N","-",LEFT(List1!U477,2))</f>
        <v xml:space="preserve"> 5</v>
      </c>
      <c r="U477" s="9" t="str">
        <f>IF(LEFT(List1!V477,2) = " N","-",LEFT(List1!V477,2))</f>
        <v>0</v>
      </c>
      <c r="V477" s="9" t="str">
        <f>IF(LEFT(List1!W477,2) = " N","-",LEFT(List1!W477,2))</f>
        <v xml:space="preserve"> 5</v>
      </c>
      <c r="W477" s="15" t="str">
        <f>List1!X477</f>
        <v xml:space="preserve"> V současnosti bez opatření                 </v>
      </c>
      <c r="X477" s="11" t="str">
        <f>List1!Y477</f>
        <v xml:space="preserve"> </v>
      </c>
    </row>
    <row r="478" spans="1:24" x14ac:dyDescent="0.25">
      <c r="A478" s="9">
        <f>List1!A478</f>
        <v>657</v>
      </c>
      <c r="B478" s="9">
        <f>List1!B478</f>
        <v>949</v>
      </c>
      <c r="C478" s="10" t="str">
        <f>List1!C478</f>
        <v xml:space="preserve"> Picea pungens                                                                            </v>
      </c>
      <c r="D478" s="9" t="str">
        <f>List1!D478</f>
        <v xml:space="preserve"> Strom, skupina stromu </v>
      </c>
      <c r="E478" s="9" t="str">
        <f>LEFT(List1!E478,7)</f>
        <v xml:space="preserve">       </v>
      </c>
      <c r="F478" s="9">
        <f>List1!F478</f>
        <v>1</v>
      </c>
      <c r="G478" s="9" t="str">
        <f>List1!G478</f>
        <v xml:space="preserve">          2.0 </v>
      </c>
      <c r="H478" s="9" t="str">
        <f>List1!H478</f>
        <v xml:space="preserve">             0.0 </v>
      </c>
      <c r="I478" s="9" t="str">
        <f>List1!I478</f>
        <v xml:space="preserve">          1.0 </v>
      </c>
      <c r="J478" s="9">
        <f>List1!J478</f>
        <v>18</v>
      </c>
      <c r="K478" s="9" t="str">
        <f>List1!K478</f>
        <v xml:space="preserve">                    </v>
      </c>
      <c r="L478" s="9" t="str">
        <f>List1!L478</f>
        <v xml:space="preserve">           3.0 </v>
      </c>
      <c r="M478" s="9" t="str">
        <f>IF(LEFT(List1!N478,2) = " N","-",LEFT(List1!N478,2))</f>
        <v xml:space="preserve"> 3</v>
      </c>
      <c r="N478" s="9" t="str">
        <f>IF(LEFT(List1!O478,2) = " N","-",LEFT(List1!O478,2))</f>
        <v xml:space="preserve"> 3</v>
      </c>
      <c r="O478" s="9" t="str">
        <f>IF(LEFT(List1!P478,2) = " N","-",LEFT(List1!P478,2))</f>
        <v xml:space="preserve"> 3</v>
      </c>
      <c r="P478" s="9" t="str">
        <f>IF(LEFT(List1!Q478,2) = " N","-",LEFT(List1!Q478,2))</f>
        <v xml:space="preserve"> 3</v>
      </c>
      <c r="Q478" s="9" t="str">
        <f>IF(LEFT(List1!R478,2) = " N","-",LEFT(List1!R478,2))</f>
        <v xml:space="preserve"> 4</v>
      </c>
      <c r="R478" s="9" t="str">
        <f>IF(LEFT(List1!S478,2) = " N","-",LEFT(List1!S478,2))</f>
        <v xml:space="preserve"> 5</v>
      </c>
      <c r="S478" s="9" t="str">
        <f>IF(LEFT(List1!T478,2) = " N","-",LEFT(List1!T478,2))</f>
        <v xml:space="preserve"> 4</v>
      </c>
      <c r="T478" s="9" t="str">
        <f>IF(LEFT(List1!U478,2) = " N","-",LEFT(List1!U478,2))</f>
        <v xml:space="preserve"> 5</v>
      </c>
      <c r="U478" s="9" t="str">
        <f>IF(LEFT(List1!V478,2) = " N","-",LEFT(List1!V478,2))</f>
        <v>10</v>
      </c>
      <c r="V478" s="9" t="str">
        <f>IF(LEFT(List1!W478,2) = " N","-",LEFT(List1!W478,2))</f>
        <v xml:space="preserve"> 4</v>
      </c>
      <c r="W478" s="15" t="str">
        <f>List1!X478</f>
        <v xml:space="preserve"> V současnosti bez opatření                 </v>
      </c>
      <c r="X478" s="11" t="str">
        <f>List1!Y478</f>
        <v xml:space="preserve"> </v>
      </c>
    </row>
    <row r="479" spans="1:24" x14ac:dyDescent="0.25">
      <c r="A479" s="9">
        <f>List1!A479</f>
        <v>658</v>
      </c>
      <c r="B479" s="9">
        <f>List1!B479</f>
        <v>950</v>
      </c>
      <c r="C479" s="10" t="str">
        <f>List1!C479</f>
        <v xml:space="preserve"> Prunus domestica                                                                         </v>
      </c>
      <c r="D479" s="9" t="str">
        <f>List1!D479</f>
        <v xml:space="preserve"> Strom, skupina stromu </v>
      </c>
      <c r="E479" s="9" t="str">
        <f>LEFT(List1!E479,7)</f>
        <v xml:space="preserve">       </v>
      </c>
      <c r="F479" s="9">
        <f>List1!F479</f>
        <v>1</v>
      </c>
      <c r="G479" s="9" t="str">
        <f>List1!G479</f>
        <v xml:space="preserve">          5.0 </v>
      </c>
      <c r="H479" s="9" t="str">
        <f>List1!H479</f>
        <v xml:space="preserve">             0.5 </v>
      </c>
      <c r="I479" s="9" t="str">
        <f>List1!I479</f>
        <v xml:space="preserve">          6.0 </v>
      </c>
      <c r="J479" s="9">
        <f>List1!J479</f>
        <v>65</v>
      </c>
      <c r="K479" s="9">
        <f>List1!K479</f>
        <v>45</v>
      </c>
      <c r="L479" s="9" t="str">
        <f>List1!L479</f>
        <v xml:space="preserve">          10.0 </v>
      </c>
      <c r="M479" s="9" t="str">
        <f>IF(LEFT(List1!N479,2) = " N","-",LEFT(List1!N479,2))</f>
        <v xml:space="preserve"> 4</v>
      </c>
      <c r="N479" s="9" t="str">
        <f>IF(LEFT(List1!O479,2) = " N","-",LEFT(List1!O479,2))</f>
        <v xml:space="preserve"> 4</v>
      </c>
      <c r="O479" s="9" t="str">
        <f>IF(LEFT(List1!P479,2) = " N","-",LEFT(List1!P479,2))</f>
        <v xml:space="preserve"> 4</v>
      </c>
      <c r="P479" s="9" t="str">
        <f>IF(LEFT(List1!Q479,2) = " N","-",LEFT(List1!Q479,2))</f>
        <v xml:space="preserve"> 3</v>
      </c>
      <c r="Q479" s="9" t="str">
        <f>IF(LEFT(List1!R479,2) = " N","-",LEFT(List1!R479,2))</f>
        <v xml:space="preserve"> 3</v>
      </c>
      <c r="R479" s="9" t="str">
        <f>IF(LEFT(List1!S479,2) = " N","-",LEFT(List1!S479,2))</f>
        <v xml:space="preserve"> 5</v>
      </c>
      <c r="S479" s="9" t="str">
        <f>IF(LEFT(List1!T479,2) = " N","-",LEFT(List1!T479,2))</f>
        <v xml:space="preserve"> 3</v>
      </c>
      <c r="T479" s="9" t="str">
        <f>IF(LEFT(List1!U479,2) = " N","-",LEFT(List1!U479,2))</f>
        <v xml:space="preserve"> 5</v>
      </c>
      <c r="U479" s="9" t="str">
        <f>IF(LEFT(List1!V479,2) = " N","-",LEFT(List1!V479,2))</f>
        <v>0</v>
      </c>
      <c r="V479" s="9" t="str">
        <f>IF(LEFT(List1!W479,2) = " N","-",LEFT(List1!W479,2))</f>
        <v xml:space="preserve"> 3</v>
      </c>
      <c r="W479" s="15" t="str">
        <f>List1!X479</f>
        <v xml:space="preserve"> V současnosti bez opatření                 </v>
      </c>
      <c r="X479" s="11" t="str">
        <f>List1!Y479</f>
        <v xml:space="preserve"> </v>
      </c>
    </row>
    <row r="480" spans="1:24" x14ac:dyDescent="0.25">
      <c r="A480" s="9">
        <f>List1!A480</f>
        <v>659</v>
      </c>
      <c r="B480" s="9">
        <f>List1!B480</f>
        <v>951</v>
      </c>
      <c r="C480" s="10" t="str">
        <f>List1!C480</f>
        <v xml:space="preserve"> Tilia platyphyllos                                                                       </v>
      </c>
      <c r="D480" s="9" t="str">
        <f>List1!D480</f>
        <v xml:space="preserve"> Strom, skupina stromu </v>
      </c>
      <c r="E480" s="9" t="str">
        <f>LEFT(List1!E480,7)</f>
        <v xml:space="preserve">       </v>
      </c>
      <c r="F480" s="9">
        <f>List1!F480</f>
        <v>1</v>
      </c>
      <c r="G480" s="9" t="str">
        <f>List1!G480</f>
        <v xml:space="preserve">         11.0 </v>
      </c>
      <c r="H480" s="9" t="str">
        <f>List1!H480</f>
        <v xml:space="preserve">             0.5 </v>
      </c>
      <c r="I480" s="9" t="str">
        <f>List1!I480</f>
        <v xml:space="preserve">          9.0 </v>
      </c>
      <c r="J480" s="9">
        <f>List1!J480</f>
        <v>71</v>
      </c>
      <c r="K480" s="9" t="str">
        <f>List1!K480</f>
        <v xml:space="preserve"> 69, 63             </v>
      </c>
      <c r="L480" s="9" t="str">
        <f>List1!L480</f>
        <v xml:space="preserve">          11.0 </v>
      </c>
      <c r="M480" s="9" t="str">
        <f>IF(LEFT(List1!N480,2) = " N","-",LEFT(List1!N480,2))</f>
        <v xml:space="preserve"> 3</v>
      </c>
      <c r="N480" s="9" t="str">
        <f>IF(LEFT(List1!O480,2) = " N","-",LEFT(List1!O480,2))</f>
        <v xml:space="preserve"> 4</v>
      </c>
      <c r="O480" s="9" t="str">
        <f>IF(LEFT(List1!P480,2) = " N","-",LEFT(List1!P480,2))</f>
        <v xml:space="preserve"> 4</v>
      </c>
      <c r="P480" s="9" t="str">
        <f>IF(LEFT(List1!Q480,2) = " N","-",LEFT(List1!Q480,2))</f>
        <v xml:space="preserve"> 5</v>
      </c>
      <c r="Q480" s="9" t="str">
        <f>IF(LEFT(List1!R480,2) = " N","-",LEFT(List1!R480,2))</f>
        <v xml:space="preserve"> 3</v>
      </c>
      <c r="R480" s="9" t="str">
        <f>IF(LEFT(List1!S480,2) = " N","-",LEFT(List1!S480,2))</f>
        <v xml:space="preserve"> 5</v>
      </c>
      <c r="S480" s="9" t="str">
        <f>IF(LEFT(List1!T480,2) = " N","-",LEFT(List1!T480,2))</f>
        <v xml:space="preserve"> 3</v>
      </c>
      <c r="T480" s="9" t="str">
        <f>IF(LEFT(List1!U480,2) = " N","-",LEFT(List1!U480,2))</f>
        <v xml:space="preserve"> 5</v>
      </c>
      <c r="U480" s="9" t="str">
        <f>IF(LEFT(List1!V480,2) = " N","-",LEFT(List1!V480,2))</f>
        <v>0</v>
      </c>
      <c r="V480" s="9" t="str">
        <f>IF(LEFT(List1!W480,2) = " N","-",LEFT(List1!W480,2))</f>
        <v xml:space="preserve"> 4</v>
      </c>
      <c r="W480" s="15" t="str">
        <f>List1!X480</f>
        <v xml:space="preserve"> V současnosti bez opatření                 </v>
      </c>
      <c r="X480" s="11" t="str">
        <f>List1!Y480</f>
        <v xml:space="preserve"> </v>
      </c>
    </row>
    <row r="481" spans="1:24" x14ac:dyDescent="0.25">
      <c r="A481" s="9">
        <f>List1!A481</f>
        <v>660</v>
      </c>
      <c r="B481" s="9">
        <f>List1!B481</f>
        <v>952</v>
      </c>
      <c r="C481" s="10" t="str">
        <f>List1!C481</f>
        <v xml:space="preserve"> Prunus domestica                                                                         </v>
      </c>
      <c r="D481" s="9" t="str">
        <f>List1!D481</f>
        <v xml:space="preserve"> Strom, skupina stromu </v>
      </c>
      <c r="E481" s="9" t="str">
        <f>LEFT(List1!E481,7)</f>
        <v xml:space="preserve">       </v>
      </c>
      <c r="F481" s="9">
        <f>List1!F481</f>
        <v>1</v>
      </c>
      <c r="G481" s="9" t="str">
        <f>List1!G481</f>
        <v xml:space="preserve">          5.0 </v>
      </c>
      <c r="H481" s="9" t="str">
        <f>List1!H481</f>
        <v xml:space="preserve">             0.5 </v>
      </c>
      <c r="I481" s="9" t="str">
        <f>List1!I481</f>
        <v xml:space="preserve">          4.0 </v>
      </c>
      <c r="J481" s="9">
        <f>List1!J481</f>
        <v>34</v>
      </c>
      <c r="K481" s="9" t="str">
        <f>List1!K481</f>
        <v xml:space="preserve">                    </v>
      </c>
      <c r="L481" s="9" t="str">
        <f>List1!L481</f>
        <v xml:space="preserve">           5.0 </v>
      </c>
      <c r="M481" s="9" t="str">
        <f>IF(LEFT(List1!N481,2) = " N","-",LEFT(List1!N481,2))</f>
        <v xml:space="preserve"> 4</v>
      </c>
      <c r="N481" s="9" t="str">
        <f>IF(LEFT(List1!O481,2) = " N","-",LEFT(List1!O481,2))</f>
        <v xml:space="preserve"> 3</v>
      </c>
      <c r="O481" s="9" t="str">
        <f>IF(LEFT(List1!P481,2) = " N","-",LEFT(List1!P481,2))</f>
        <v xml:space="preserve"> 3</v>
      </c>
      <c r="P481" s="9" t="str">
        <f>IF(LEFT(List1!Q481,2) = " N","-",LEFT(List1!Q481,2))</f>
        <v xml:space="preserve"> 3</v>
      </c>
      <c r="Q481" s="9" t="str">
        <f>IF(LEFT(List1!R481,2) = " N","-",LEFT(List1!R481,2))</f>
        <v xml:space="preserve"> 4</v>
      </c>
      <c r="R481" s="9" t="str">
        <f>IF(LEFT(List1!S481,2) = " N","-",LEFT(List1!S481,2))</f>
        <v xml:space="preserve"> 5</v>
      </c>
      <c r="S481" s="9" t="str">
        <f>IF(LEFT(List1!T481,2) = " N","-",LEFT(List1!T481,2))</f>
        <v xml:space="preserve"> 4</v>
      </c>
      <c r="T481" s="9" t="str">
        <f>IF(LEFT(List1!U481,2) = " N","-",LEFT(List1!U481,2))</f>
        <v xml:space="preserve"> 5</v>
      </c>
      <c r="U481" s="9" t="str">
        <f>IF(LEFT(List1!V481,2) = " N","-",LEFT(List1!V481,2))</f>
        <v>20</v>
      </c>
      <c r="V481" s="9" t="str">
        <f>IF(LEFT(List1!W481,2) = " N","-",LEFT(List1!W481,2))</f>
        <v xml:space="preserve"> 4</v>
      </c>
      <c r="W481" s="15" t="str">
        <f>List1!X481</f>
        <v xml:space="preserve"> V současnosti bez opatření                 </v>
      </c>
      <c r="X481" s="11" t="str">
        <f>List1!Y481</f>
        <v xml:space="preserve"> </v>
      </c>
    </row>
    <row r="482" spans="1:24" x14ac:dyDescent="0.25">
      <c r="A482" s="9">
        <f>List1!A482</f>
        <v>661</v>
      </c>
      <c r="B482" s="9">
        <f>List1!B482</f>
        <v>953</v>
      </c>
      <c r="C482" s="10" t="str">
        <f>List1!C482</f>
        <v xml:space="preserve"> Prunus avium                                                                             </v>
      </c>
      <c r="D482" s="9" t="str">
        <f>List1!D482</f>
        <v xml:space="preserve"> Strom, skupina stromu </v>
      </c>
      <c r="E482" s="9" t="str">
        <f>LEFT(List1!E482,7)</f>
        <v xml:space="preserve">       </v>
      </c>
      <c r="F482" s="9">
        <f>List1!F482</f>
        <v>2</v>
      </c>
      <c r="G482" s="9" t="str">
        <f>List1!G482</f>
        <v xml:space="preserve">         10.0 </v>
      </c>
      <c r="H482" s="9" t="str">
        <f>List1!H482</f>
        <v xml:space="preserve">             0.5 </v>
      </c>
      <c r="I482" s="9" t="str">
        <f>List1!I482</f>
        <v xml:space="preserve">          7.0 </v>
      </c>
      <c r="J482" s="9">
        <f>List1!J482</f>
        <v>90</v>
      </c>
      <c r="K482" s="9" t="str">
        <f>List1!K482</f>
        <v xml:space="preserve">                    </v>
      </c>
      <c r="L482" s="9" t="str">
        <f>List1!L482</f>
        <v xml:space="preserve">          14.0 </v>
      </c>
      <c r="M482" s="9" t="str">
        <f>IF(LEFT(List1!N482,2) = " N","-",LEFT(List1!N482,2))</f>
        <v xml:space="preserve"> 3</v>
      </c>
      <c r="N482" s="9" t="str">
        <f>IF(LEFT(List1!O482,2) = " N","-",LEFT(List1!O482,2))</f>
        <v xml:space="preserve"> 4</v>
      </c>
      <c r="O482" s="9" t="str">
        <f>IF(LEFT(List1!P482,2) = " N","-",LEFT(List1!P482,2))</f>
        <v xml:space="preserve"> 4</v>
      </c>
      <c r="P482" s="9" t="str">
        <f>IF(LEFT(List1!Q482,2) = " N","-",LEFT(List1!Q482,2))</f>
        <v xml:space="preserve"> 4</v>
      </c>
      <c r="Q482" s="9" t="str">
        <f>IF(LEFT(List1!R482,2) = " N","-",LEFT(List1!R482,2))</f>
        <v xml:space="preserve"> 3</v>
      </c>
      <c r="R482" s="9" t="str">
        <f>IF(LEFT(List1!S482,2) = " N","-",LEFT(List1!S482,2))</f>
        <v xml:space="preserve"> 5</v>
      </c>
      <c r="S482" s="9" t="str">
        <f>IF(LEFT(List1!T482,2) = " N","-",LEFT(List1!T482,2))</f>
        <v xml:space="preserve"> 3</v>
      </c>
      <c r="T482" s="9" t="str">
        <f>IF(LEFT(List1!U482,2) = " N","-",LEFT(List1!U482,2))</f>
        <v xml:space="preserve"> 5</v>
      </c>
      <c r="U482" s="9" t="str">
        <f>IF(LEFT(List1!V482,2) = " N","-",LEFT(List1!V482,2))</f>
        <v>0</v>
      </c>
      <c r="V482" s="9" t="str">
        <f>IF(LEFT(List1!W482,2) = " N","-",LEFT(List1!W482,2))</f>
        <v xml:space="preserve"> 4</v>
      </c>
      <c r="W482" s="15" t="str">
        <f>List1!X482</f>
        <v xml:space="preserve"> V současnosti bez opatření                 </v>
      </c>
      <c r="X482" s="11" t="str">
        <f>List1!Y482</f>
        <v xml:space="preserve"> </v>
      </c>
    </row>
    <row r="483" spans="1:24" x14ac:dyDescent="0.25">
      <c r="A483" s="9">
        <f>List1!A483</f>
        <v>664</v>
      </c>
      <c r="B483" s="9">
        <f>List1!B483</f>
        <v>956</v>
      </c>
      <c r="C483" s="10" t="str">
        <f>List1!C483</f>
        <v xml:space="preserve"> Robinia pseudoacacia                                                                     </v>
      </c>
      <c r="D483" s="9" t="str">
        <f>List1!D483</f>
        <v xml:space="preserve"> Strom, skupina stromu </v>
      </c>
      <c r="E483" s="9" t="str">
        <f>LEFT(List1!E483,7)</f>
        <v xml:space="preserve">       </v>
      </c>
      <c r="F483" s="9">
        <f>List1!F483</f>
        <v>2</v>
      </c>
      <c r="G483" s="9" t="str">
        <f>List1!G483</f>
        <v xml:space="preserve">         10.0 </v>
      </c>
      <c r="H483" s="9" t="str">
        <f>List1!H483</f>
        <v xml:space="preserve">             3.0 </v>
      </c>
      <c r="I483" s="9" t="str">
        <f>List1!I483</f>
        <v xml:space="preserve">          7.0 </v>
      </c>
      <c r="J483" s="9">
        <f>List1!J483</f>
        <v>109</v>
      </c>
      <c r="K483" s="9" t="str">
        <f>List1!K483</f>
        <v xml:space="preserve">                    </v>
      </c>
      <c r="L483" s="9" t="str">
        <f>List1!L483</f>
        <v xml:space="preserve">          17.0 </v>
      </c>
      <c r="M483" s="9" t="str">
        <f>IF(LEFT(List1!N483,2) = " N","-",LEFT(List1!N483,2))</f>
        <v xml:space="preserve"> 4</v>
      </c>
      <c r="N483" s="9" t="str">
        <f>IF(LEFT(List1!O483,2) = " N","-",LEFT(List1!O483,2))</f>
        <v xml:space="preserve"> 4</v>
      </c>
      <c r="O483" s="9" t="str">
        <f>IF(LEFT(List1!P483,2) = " N","-",LEFT(List1!P483,2))</f>
        <v xml:space="preserve"> 3</v>
      </c>
      <c r="P483" s="9" t="str">
        <f>IF(LEFT(List1!Q483,2) = " N","-",LEFT(List1!Q483,2))</f>
        <v xml:space="preserve"> 2</v>
      </c>
      <c r="Q483" s="9" t="str">
        <f>IF(LEFT(List1!R483,2) = " N","-",LEFT(List1!R483,2))</f>
        <v xml:space="preserve"> 3</v>
      </c>
      <c r="R483" s="9" t="str">
        <f>IF(LEFT(List1!S483,2) = " N","-",LEFT(List1!S483,2))</f>
        <v xml:space="preserve"> 3</v>
      </c>
      <c r="S483" s="9" t="str">
        <f>IF(LEFT(List1!T483,2) = " N","-",LEFT(List1!T483,2))</f>
        <v xml:space="preserve"> 3</v>
      </c>
      <c r="T483" s="9" t="str">
        <f>IF(LEFT(List1!U483,2) = " N","-",LEFT(List1!U483,2))</f>
        <v xml:space="preserve"> 5</v>
      </c>
      <c r="U483" s="9" t="str">
        <f>IF(LEFT(List1!V483,2) = " N","-",LEFT(List1!V483,2))</f>
        <v>20</v>
      </c>
      <c r="V483" s="9" t="str">
        <f>IF(LEFT(List1!W483,2) = " N","-",LEFT(List1!W483,2))</f>
        <v xml:space="preserve"> 3</v>
      </c>
      <c r="W483" s="15" t="str">
        <f>List1!X483</f>
        <v xml:space="preserve"> V současnosti bez opatření                 </v>
      </c>
      <c r="X483" s="11" t="str">
        <f>List1!Y483</f>
        <v xml:space="preserve"> </v>
      </c>
    </row>
    <row r="484" spans="1:24" x14ac:dyDescent="0.25">
      <c r="A484" s="9">
        <f>List1!A484</f>
        <v>666</v>
      </c>
      <c r="B484" s="9">
        <f>List1!B484</f>
        <v>958</v>
      </c>
      <c r="C484" s="10" t="str">
        <f>List1!C484</f>
        <v xml:space="preserve"> Robinia pseudoacacia                                                                     </v>
      </c>
      <c r="D484" s="9" t="str">
        <f>List1!D484</f>
        <v xml:space="preserve"> Strom, skupina stromu </v>
      </c>
      <c r="E484" s="9" t="str">
        <f>LEFT(List1!E484,7)</f>
        <v xml:space="preserve">       </v>
      </c>
      <c r="F484" s="9">
        <f>List1!F484</f>
        <v>2</v>
      </c>
      <c r="G484" s="9" t="str">
        <f>List1!G484</f>
        <v xml:space="preserve">         21.0 </v>
      </c>
      <c r="H484" s="9" t="str">
        <f>List1!H484</f>
        <v xml:space="preserve">             5.0 </v>
      </c>
      <c r="I484" s="9" t="str">
        <f>List1!I484</f>
        <v xml:space="preserve">          9.0 </v>
      </c>
      <c r="J484" s="9">
        <f>List1!J484</f>
        <v>226</v>
      </c>
      <c r="K484" s="9" t="str">
        <f>List1!K484</f>
        <v xml:space="preserve">                    </v>
      </c>
      <c r="L484" s="9" t="str">
        <f>List1!L484</f>
        <v xml:space="preserve">          36.0 </v>
      </c>
      <c r="M484" s="9" t="str">
        <f>IF(LEFT(List1!N484,2) = " N","-",LEFT(List1!N484,2))</f>
        <v xml:space="preserve"> 4</v>
      </c>
      <c r="N484" s="9" t="str">
        <f>IF(LEFT(List1!O484,2) = " N","-",LEFT(List1!O484,2))</f>
        <v xml:space="preserve"> 2</v>
      </c>
      <c r="O484" s="9" t="str">
        <f>IF(LEFT(List1!P484,2) = " N","-",LEFT(List1!P484,2))</f>
        <v xml:space="preserve"> 2</v>
      </c>
      <c r="P484" s="9" t="str">
        <f>IF(LEFT(List1!Q484,2) = " N","-",LEFT(List1!Q484,2))</f>
        <v xml:space="preserve"> 2</v>
      </c>
      <c r="Q484" s="9" t="str">
        <f>IF(LEFT(List1!R484,2) = " N","-",LEFT(List1!R484,2))</f>
        <v xml:space="preserve"> 2</v>
      </c>
      <c r="R484" s="9" t="str">
        <f>IF(LEFT(List1!S484,2) = " N","-",LEFT(List1!S484,2))</f>
        <v xml:space="preserve"> 3</v>
      </c>
      <c r="S484" s="9" t="str">
        <f>IF(LEFT(List1!T484,2) = " N","-",LEFT(List1!T484,2))</f>
        <v xml:space="preserve"> 3</v>
      </c>
      <c r="T484" s="9" t="str">
        <f>IF(LEFT(List1!U484,2) = " N","-",LEFT(List1!U484,2))</f>
        <v xml:space="preserve"> 5</v>
      </c>
      <c r="U484" s="9" t="str">
        <f>IF(LEFT(List1!V484,2) = " N","-",LEFT(List1!V484,2))</f>
        <v>40</v>
      </c>
      <c r="V484" s="9" t="str">
        <f>IF(LEFT(List1!W484,2) = " N","-",LEFT(List1!W484,2))</f>
        <v xml:space="preserve"> 2</v>
      </c>
      <c r="W484" s="15" t="str">
        <f>List1!X484</f>
        <v xml:space="preserve"> OD-kaceni                                  </v>
      </c>
      <c r="X484" s="11" t="str">
        <f>List1!Y484</f>
        <v xml:space="preserve"> </v>
      </c>
    </row>
    <row r="485" spans="1:24" x14ac:dyDescent="0.25">
      <c r="A485" s="9">
        <f>List1!A485</f>
        <v>667</v>
      </c>
      <c r="B485" s="9">
        <f>List1!B485</f>
        <v>959</v>
      </c>
      <c r="C485" s="10" t="str">
        <f>List1!C485</f>
        <v xml:space="preserve"> Aesculus hippocastanum                                                                   </v>
      </c>
      <c r="D485" s="9" t="str">
        <f>List1!D485</f>
        <v xml:space="preserve"> Strom, skupina stromu </v>
      </c>
      <c r="E485" s="9" t="str">
        <f>LEFT(List1!E485,7)</f>
        <v xml:space="preserve">       </v>
      </c>
      <c r="F485" s="9">
        <f>List1!F485</f>
        <v>2</v>
      </c>
      <c r="G485" s="9" t="str">
        <f>List1!G485</f>
        <v xml:space="preserve">         15.0 </v>
      </c>
      <c r="H485" s="9" t="str">
        <f>List1!H485</f>
        <v xml:space="preserve">             3.5 </v>
      </c>
      <c r="I485" s="9" t="str">
        <f>List1!I485</f>
        <v xml:space="preserve">         10.0 </v>
      </c>
      <c r="J485" s="9">
        <f>List1!J485</f>
        <v>153</v>
      </c>
      <c r="K485" s="9" t="str">
        <f>List1!K485</f>
        <v xml:space="preserve">                    </v>
      </c>
      <c r="L485" s="9" t="str">
        <f>List1!L485</f>
        <v xml:space="preserve">          24.0 </v>
      </c>
      <c r="M485" s="9" t="str">
        <f>IF(LEFT(List1!N485,2) = " N","-",LEFT(List1!N485,2))</f>
        <v xml:space="preserve"> 4</v>
      </c>
      <c r="N485" s="9" t="str">
        <f>IF(LEFT(List1!O485,2) = " N","-",LEFT(List1!O485,2))</f>
        <v xml:space="preserve"> 4</v>
      </c>
      <c r="O485" s="9" t="str">
        <f>IF(LEFT(List1!P485,2) = " N","-",LEFT(List1!P485,2))</f>
        <v xml:space="preserve"> 4</v>
      </c>
      <c r="P485" s="9" t="str">
        <f>IF(LEFT(List1!Q485,2) = " N","-",LEFT(List1!Q485,2))</f>
        <v xml:space="preserve"> 5</v>
      </c>
      <c r="Q485" s="9" t="str">
        <f>IF(LEFT(List1!R485,2) = " N","-",LEFT(List1!R485,2))</f>
        <v xml:space="preserve"> 3</v>
      </c>
      <c r="R485" s="9" t="str">
        <f>IF(LEFT(List1!S485,2) = " N","-",LEFT(List1!S485,2))</f>
        <v xml:space="preserve"> 3</v>
      </c>
      <c r="S485" s="9" t="str">
        <f>IF(LEFT(List1!T485,2) = " N","-",LEFT(List1!T485,2))</f>
        <v xml:space="preserve"> 3</v>
      </c>
      <c r="T485" s="9" t="str">
        <f>IF(LEFT(List1!U485,2) = " N","-",LEFT(List1!U485,2))</f>
        <v xml:space="preserve"> 5</v>
      </c>
      <c r="U485" s="9" t="str">
        <f>IF(LEFT(List1!V485,2) = " N","-",LEFT(List1!V485,2))</f>
        <v>0</v>
      </c>
      <c r="V485" s="9" t="str">
        <f>IF(LEFT(List1!W485,2) = " N","-",LEFT(List1!W485,2))</f>
        <v xml:space="preserve"> 4</v>
      </c>
      <c r="W485" s="15" t="str">
        <f>List1!X485</f>
        <v xml:space="preserve"> V současnosti bez opatření                 </v>
      </c>
      <c r="X485" s="11" t="str">
        <f>List1!Y485</f>
        <v xml:space="preserve"> </v>
      </c>
    </row>
    <row r="486" spans="1:24" x14ac:dyDescent="0.25">
      <c r="A486" s="9">
        <f>List1!A486</f>
        <v>668</v>
      </c>
      <c r="B486" s="9">
        <f>List1!B486</f>
        <v>960</v>
      </c>
      <c r="C486" s="10" t="str">
        <f>List1!C486</f>
        <v xml:space="preserve"> Picea abies                                                                              </v>
      </c>
      <c r="D486" s="9" t="str">
        <f>List1!D486</f>
        <v xml:space="preserve"> Strom, skupina stromu </v>
      </c>
      <c r="E486" s="9" t="str">
        <f>LEFT(List1!E486,7)</f>
        <v xml:space="preserve">   3.92</v>
      </c>
      <c r="F486" s="9">
        <f>List1!F486</f>
        <v>1</v>
      </c>
      <c r="G486" s="9" t="str">
        <f>List1!G486</f>
        <v xml:space="preserve">          5.0 </v>
      </c>
      <c r="H486" s="9" t="str">
        <f>List1!H486</f>
        <v xml:space="preserve">             0.0 </v>
      </c>
      <c r="I486" s="9" t="str">
        <f>List1!I486</f>
        <v xml:space="preserve">          0.0 </v>
      </c>
      <c r="J486" s="9">
        <f>List1!J486</f>
        <v>0</v>
      </c>
      <c r="K486" s="9" t="str">
        <f>List1!K486</f>
        <v xml:space="preserve">                    </v>
      </c>
      <c r="L486" s="9" t="str">
        <f>List1!L486</f>
        <v xml:space="preserve">           0.0 </v>
      </c>
      <c r="M486" s="9" t="str">
        <f>IF(LEFT(List1!N486,2) = " N","-",LEFT(List1!N486,2))</f>
        <v xml:space="preserve"> 3</v>
      </c>
      <c r="N486" s="9" t="str">
        <f>IF(LEFT(List1!O486,2) = " N","-",LEFT(List1!O486,2))</f>
        <v xml:space="preserve"> 5</v>
      </c>
      <c r="O486" s="9" t="str">
        <f>IF(LEFT(List1!P486,2) = " N","-",LEFT(List1!P486,2))</f>
        <v xml:space="preserve"> 4</v>
      </c>
      <c r="P486" s="9" t="str">
        <f>IF(LEFT(List1!Q486,2) = " N","-",LEFT(List1!Q486,2))</f>
        <v xml:space="preserve"> 3</v>
      </c>
      <c r="Q486" s="9" t="str">
        <f>IF(LEFT(List1!R486,2) = " N","-",LEFT(List1!R486,2))</f>
        <v xml:space="preserve"> 5</v>
      </c>
      <c r="R486" s="9" t="str">
        <f>IF(LEFT(List1!S486,2) = " N","-",LEFT(List1!S486,2))</f>
        <v xml:space="preserve"> 3</v>
      </c>
      <c r="S486" s="9" t="str">
        <f>IF(LEFT(List1!T486,2) = " N","-",LEFT(List1!T486,2))</f>
        <v xml:space="preserve"> 5</v>
      </c>
      <c r="T486" s="9" t="str">
        <f>IF(LEFT(List1!U486,2) = " N","-",LEFT(List1!U486,2))</f>
        <v xml:space="preserve"> 5</v>
      </c>
      <c r="U486" s="9" t="str">
        <f>IF(LEFT(List1!V486,2) = " N","-",LEFT(List1!V486,2))</f>
        <v>0</v>
      </c>
      <c r="V486" s="9" t="str">
        <f>IF(LEFT(List1!W486,2) = " N","-",LEFT(List1!W486,2))</f>
        <v xml:space="preserve"> 4</v>
      </c>
      <c r="W486" s="15" t="str">
        <f>List1!X486</f>
        <v xml:space="preserve"> V současnosti bez opatření                 </v>
      </c>
      <c r="X486" s="11" t="str">
        <f>List1!Y486</f>
        <v xml:space="preserve"> </v>
      </c>
    </row>
    <row r="487" spans="1:24" x14ac:dyDescent="0.25">
      <c r="A487" s="9">
        <f>List1!A487</f>
        <v>669</v>
      </c>
      <c r="B487" s="9">
        <f>List1!B487</f>
        <v>961</v>
      </c>
      <c r="C487" s="10" t="str">
        <f>List1!C487</f>
        <v xml:space="preserve"> Aesculus hippocastanum                                                                   </v>
      </c>
      <c r="D487" s="9" t="str">
        <f>List1!D487</f>
        <v xml:space="preserve"> Strom, skupina stromu </v>
      </c>
      <c r="E487" s="9" t="str">
        <f>LEFT(List1!E487,7)</f>
        <v xml:space="preserve">       </v>
      </c>
      <c r="F487" s="9">
        <f>List1!F487</f>
        <v>1</v>
      </c>
      <c r="G487" s="9" t="str">
        <f>List1!G487</f>
        <v xml:space="preserve">         20.0 </v>
      </c>
      <c r="H487" s="9" t="str">
        <f>List1!H487</f>
        <v xml:space="preserve">             4.0 </v>
      </c>
      <c r="I487" s="9" t="str">
        <f>List1!I487</f>
        <v xml:space="preserve">         14.0 </v>
      </c>
      <c r="J487" s="9">
        <f>List1!J487</f>
        <v>209</v>
      </c>
      <c r="K487" s="9" t="str">
        <f>List1!K487</f>
        <v xml:space="preserve">                    </v>
      </c>
      <c r="L487" s="9" t="str">
        <f>List1!L487</f>
        <v xml:space="preserve">          33.0 </v>
      </c>
      <c r="M487" s="9" t="str">
        <f>IF(LEFT(List1!N487,2) = " N","-",LEFT(List1!N487,2))</f>
        <v xml:space="preserve"> 4</v>
      </c>
      <c r="N487" s="9" t="str">
        <f>IF(LEFT(List1!O487,2) = " N","-",LEFT(List1!O487,2))</f>
        <v xml:space="preserve"> 4</v>
      </c>
      <c r="O487" s="9" t="str">
        <f>IF(LEFT(List1!P487,2) = " N","-",LEFT(List1!P487,2))</f>
        <v xml:space="preserve"> 4</v>
      </c>
      <c r="P487" s="9" t="str">
        <f>IF(LEFT(List1!Q487,2) = " N","-",LEFT(List1!Q487,2))</f>
        <v xml:space="preserve"> 5</v>
      </c>
      <c r="Q487" s="9" t="str">
        <f>IF(LEFT(List1!R487,2) = " N","-",LEFT(List1!R487,2))</f>
        <v xml:space="preserve"> 3</v>
      </c>
      <c r="R487" s="9" t="str">
        <f>IF(LEFT(List1!S487,2) = " N","-",LEFT(List1!S487,2))</f>
        <v xml:space="preserve"> 3</v>
      </c>
      <c r="S487" s="9" t="str">
        <f>IF(LEFT(List1!T487,2) = " N","-",LEFT(List1!T487,2))</f>
        <v xml:space="preserve"> 3</v>
      </c>
      <c r="T487" s="9" t="str">
        <f>IF(LEFT(List1!U487,2) = " N","-",LEFT(List1!U487,2))</f>
        <v xml:space="preserve"> 5</v>
      </c>
      <c r="U487" s="9" t="str">
        <f>IF(LEFT(List1!V487,2) = " N","-",LEFT(List1!V487,2))</f>
        <v>20</v>
      </c>
      <c r="V487" s="9" t="str">
        <f>IF(LEFT(List1!W487,2) = " N","-",LEFT(List1!W487,2))</f>
        <v xml:space="preserve"> 3</v>
      </c>
      <c r="W487" s="15" t="str">
        <f>List1!X487</f>
        <v xml:space="preserve"> V současnosti bez opatření                 </v>
      </c>
      <c r="X487" s="11" t="str">
        <f>List1!Y487</f>
        <v xml:space="preserve"> </v>
      </c>
    </row>
    <row r="488" spans="1:24" ht="30" x14ac:dyDescent="0.25">
      <c r="A488" s="9">
        <f>List1!A488</f>
        <v>670</v>
      </c>
      <c r="B488" s="9">
        <f>List1!B488</f>
        <v>962</v>
      </c>
      <c r="C488" s="10" t="str">
        <f>List1!C488</f>
        <v xml:space="preserve"> Robinia pseudoacacia 70, Prunus padus 20, rosa canina 10                                 </v>
      </c>
      <c r="D488" s="9" t="str">
        <f>List1!D488</f>
        <v xml:space="preserve"> Strom, skupina stromu </v>
      </c>
      <c r="E488" s="9" t="str">
        <f>LEFT(List1!E488,7)</f>
        <v xml:space="preserve"> 179.33</v>
      </c>
      <c r="F488" s="9">
        <f>List1!F488</f>
        <v>3</v>
      </c>
      <c r="G488" s="9" t="str">
        <f>List1!G488</f>
        <v xml:space="preserve">         20.0 </v>
      </c>
      <c r="H488" s="9" t="str">
        <f>List1!H488</f>
        <v xml:space="preserve">             3.0 </v>
      </c>
      <c r="I488" s="9" t="str">
        <f>List1!I488</f>
        <v xml:space="preserve">          0.0 </v>
      </c>
      <c r="J488" s="9">
        <f>List1!J488</f>
        <v>0</v>
      </c>
      <c r="K488" s="9" t="str">
        <f>List1!K488</f>
        <v xml:space="preserve">                    </v>
      </c>
      <c r="L488" s="9" t="str">
        <f>List1!L488</f>
        <v xml:space="preserve">           0.0 </v>
      </c>
      <c r="M488" s="9" t="str">
        <f>IF(LEFT(List1!N488,2) = " N","-",LEFT(List1!N488,2))</f>
        <v xml:space="preserve"> 4</v>
      </c>
      <c r="N488" s="9" t="str">
        <f>IF(LEFT(List1!O488,2) = " N","-",LEFT(List1!O488,2))</f>
        <v xml:space="preserve"> 3</v>
      </c>
      <c r="O488" s="9" t="str">
        <f>IF(LEFT(List1!P488,2) = " N","-",LEFT(List1!P488,2))</f>
        <v xml:space="preserve"> 3</v>
      </c>
      <c r="P488" s="9" t="str">
        <f>IF(LEFT(List1!Q488,2) = " N","-",LEFT(List1!Q488,2))</f>
        <v xml:space="preserve"> 3</v>
      </c>
      <c r="Q488" s="9" t="str">
        <f>IF(LEFT(List1!R488,2) = " N","-",LEFT(List1!R488,2))</f>
        <v xml:space="preserve"> 3</v>
      </c>
      <c r="R488" s="9" t="str">
        <f>IF(LEFT(List1!S488,2) = " N","-",LEFT(List1!S488,2))</f>
        <v xml:space="preserve"> 4</v>
      </c>
      <c r="S488" s="9" t="str">
        <f>IF(LEFT(List1!T488,2) = " N","-",LEFT(List1!T488,2))</f>
        <v xml:space="preserve"> 3</v>
      </c>
      <c r="T488" s="9" t="str">
        <f>IF(LEFT(List1!U488,2) = " N","-",LEFT(List1!U488,2))</f>
        <v xml:space="preserve"> 5</v>
      </c>
      <c r="U488" s="9" t="str">
        <f>IF(LEFT(List1!V488,2) = " N","-",LEFT(List1!V488,2))</f>
        <v>0</v>
      </c>
      <c r="V488" s="9" t="str">
        <f>IF(LEFT(List1!W488,2) = " N","-",LEFT(List1!W488,2))</f>
        <v xml:space="preserve"> 3</v>
      </c>
      <c r="W488" s="15" t="str">
        <f>List1!X488</f>
        <v xml:space="preserve"> V současnosti bez opatření                 </v>
      </c>
      <c r="X488" s="11" t="str">
        <f>List1!Y488</f>
        <v xml:space="preserve"> </v>
      </c>
    </row>
    <row r="489" spans="1:24" x14ac:dyDescent="0.25">
      <c r="A489" s="9">
        <f>List1!A489</f>
        <v>671</v>
      </c>
      <c r="B489" s="9">
        <f>List1!B489</f>
        <v>963</v>
      </c>
      <c r="C489" s="10" t="str">
        <f>List1!C489</f>
        <v xml:space="preserve"> Quercus robur                                                                            </v>
      </c>
      <c r="D489" s="9" t="str">
        <f>List1!D489</f>
        <v xml:space="preserve"> Strom, skupina stromu </v>
      </c>
      <c r="E489" s="9" t="str">
        <f>LEFT(List1!E489,7)</f>
        <v xml:space="preserve">       </v>
      </c>
      <c r="F489" s="9">
        <f>List1!F489</f>
        <v>2</v>
      </c>
      <c r="G489" s="9" t="str">
        <f>List1!G489</f>
        <v xml:space="preserve">         12.0 </v>
      </c>
      <c r="H489" s="9" t="str">
        <f>List1!H489</f>
        <v xml:space="preserve">             0.5 </v>
      </c>
      <c r="I489" s="9" t="str">
        <f>List1!I489</f>
        <v xml:space="preserve">          6.0 </v>
      </c>
      <c r="J489" s="9">
        <f>List1!J489</f>
        <v>64</v>
      </c>
      <c r="K489" s="9" t="str">
        <f>List1!K489</f>
        <v xml:space="preserve">                    </v>
      </c>
      <c r="L489" s="9" t="str">
        <f>List1!L489</f>
        <v xml:space="preserve">          10.0 </v>
      </c>
      <c r="M489" s="9" t="str">
        <f>IF(LEFT(List1!N489,2) = " N","-",LEFT(List1!N489,2))</f>
        <v xml:space="preserve"> 3</v>
      </c>
      <c r="N489" s="9" t="str">
        <f>IF(LEFT(List1!O489,2) = " N","-",LEFT(List1!O489,2))</f>
        <v xml:space="preserve"> 5</v>
      </c>
      <c r="O489" s="9" t="str">
        <f>IF(LEFT(List1!P489,2) = " N","-",LEFT(List1!P489,2))</f>
        <v xml:space="preserve"> 4</v>
      </c>
      <c r="P489" s="9" t="str">
        <f>IF(LEFT(List1!Q489,2) = " N","-",LEFT(List1!Q489,2))</f>
        <v xml:space="preserve"> 5</v>
      </c>
      <c r="Q489" s="9" t="str">
        <f>IF(LEFT(List1!R489,2) = " N","-",LEFT(List1!R489,2))</f>
        <v xml:space="preserve"> 5</v>
      </c>
      <c r="R489" s="9" t="str">
        <f>IF(LEFT(List1!S489,2) = " N","-",LEFT(List1!S489,2))</f>
        <v xml:space="preserve"> 5</v>
      </c>
      <c r="S489" s="9" t="str">
        <f>IF(LEFT(List1!T489,2) = " N","-",LEFT(List1!T489,2))</f>
        <v xml:space="preserve"> 5</v>
      </c>
      <c r="T489" s="9" t="str">
        <f>IF(LEFT(List1!U489,2) = " N","-",LEFT(List1!U489,2))</f>
        <v xml:space="preserve"> 5</v>
      </c>
      <c r="U489" s="9" t="str">
        <f>IF(LEFT(List1!V489,2) = " N","-",LEFT(List1!V489,2))</f>
        <v>0</v>
      </c>
      <c r="V489" s="9" t="str">
        <f>IF(LEFT(List1!W489,2) = " N","-",LEFT(List1!W489,2))</f>
        <v xml:space="preserve"> 5</v>
      </c>
      <c r="W489" s="15" t="str">
        <f>List1!X489</f>
        <v xml:space="preserve"> V současnosti bez opatření                 </v>
      </c>
      <c r="X489" s="11" t="str">
        <f>List1!Y489</f>
        <v xml:space="preserve"> </v>
      </c>
    </row>
    <row r="490" spans="1:24" x14ac:dyDescent="0.25">
      <c r="A490" s="9">
        <f>List1!A490</f>
        <v>672</v>
      </c>
      <c r="B490" s="9">
        <f>List1!B490</f>
        <v>964</v>
      </c>
      <c r="C490" s="10" t="str">
        <f>List1!C490</f>
        <v xml:space="preserve"> Betula pendula                                                                           </v>
      </c>
      <c r="D490" s="9" t="str">
        <f>List1!D490</f>
        <v xml:space="preserve"> Strom, skupina stromu </v>
      </c>
      <c r="E490" s="9" t="str">
        <f>LEFT(List1!E490,7)</f>
        <v xml:space="preserve">       </v>
      </c>
      <c r="F490" s="9">
        <f>List1!F490</f>
        <v>2</v>
      </c>
      <c r="G490" s="9" t="str">
        <f>List1!G490</f>
        <v xml:space="preserve">         17.0 </v>
      </c>
      <c r="H490" s="9" t="str">
        <f>List1!H490</f>
        <v xml:space="preserve">             1.5 </v>
      </c>
      <c r="I490" s="9" t="str">
        <f>List1!I490</f>
        <v xml:space="preserve">          7.0 </v>
      </c>
      <c r="J490" s="9">
        <f>List1!J490</f>
        <v>109</v>
      </c>
      <c r="K490" s="9" t="str">
        <f>List1!K490</f>
        <v xml:space="preserve">                    </v>
      </c>
      <c r="L490" s="9" t="str">
        <f>List1!L490</f>
        <v xml:space="preserve">          17.0 </v>
      </c>
      <c r="M490" s="9" t="str">
        <f>IF(LEFT(List1!N490,2) = " N","-",LEFT(List1!N490,2))</f>
        <v xml:space="preserve"> 4</v>
      </c>
      <c r="N490" s="9" t="str">
        <f>IF(LEFT(List1!O490,2) = " N","-",LEFT(List1!O490,2))</f>
        <v xml:space="preserve"> 5</v>
      </c>
      <c r="O490" s="9" t="str">
        <f>IF(LEFT(List1!P490,2) = " N","-",LEFT(List1!P490,2))</f>
        <v xml:space="preserve"> 5</v>
      </c>
      <c r="P490" s="9" t="str">
        <f>IF(LEFT(List1!Q490,2) = " N","-",LEFT(List1!Q490,2))</f>
        <v xml:space="preserve"> 5</v>
      </c>
      <c r="Q490" s="9" t="str">
        <f>IF(LEFT(List1!R490,2) = " N","-",LEFT(List1!R490,2))</f>
        <v xml:space="preserve"> 5</v>
      </c>
      <c r="R490" s="9" t="str">
        <f>IF(LEFT(List1!S490,2) = " N","-",LEFT(List1!S490,2))</f>
        <v xml:space="preserve"> 5</v>
      </c>
      <c r="S490" s="9" t="str">
        <f>IF(LEFT(List1!T490,2) = " N","-",LEFT(List1!T490,2))</f>
        <v xml:space="preserve"> 5</v>
      </c>
      <c r="T490" s="9" t="str">
        <f>IF(LEFT(List1!U490,2) = " N","-",LEFT(List1!U490,2))</f>
        <v xml:space="preserve"> 5</v>
      </c>
      <c r="U490" s="9" t="str">
        <f>IF(LEFT(List1!V490,2) = " N","-",LEFT(List1!V490,2))</f>
        <v>0</v>
      </c>
      <c r="V490" s="9" t="str">
        <f>IF(LEFT(List1!W490,2) = " N","-",LEFT(List1!W490,2))</f>
        <v xml:space="preserve"> 5</v>
      </c>
      <c r="W490" s="15" t="str">
        <f>List1!X490</f>
        <v xml:space="preserve"> V současnosti bez opatření                 </v>
      </c>
      <c r="X490" s="11" t="str">
        <f>List1!Y490</f>
        <v xml:space="preserve"> </v>
      </c>
    </row>
    <row r="491" spans="1:24" x14ac:dyDescent="0.25">
      <c r="A491" s="9">
        <f>List1!A491</f>
        <v>673</v>
      </c>
      <c r="B491" s="9">
        <f>List1!B491</f>
        <v>965</v>
      </c>
      <c r="C491" s="10" t="str">
        <f>List1!C491</f>
        <v xml:space="preserve"> Prunus avium                                                                             </v>
      </c>
      <c r="D491" s="9" t="str">
        <f>List1!D491</f>
        <v xml:space="preserve"> Strom, skupina stromu </v>
      </c>
      <c r="E491" s="9" t="str">
        <f>LEFT(List1!E491,7)</f>
        <v xml:space="preserve">       </v>
      </c>
      <c r="F491" s="9">
        <f>List1!F491</f>
        <v>2</v>
      </c>
      <c r="G491" s="9" t="str">
        <f>List1!G491</f>
        <v xml:space="preserve">         13.0 </v>
      </c>
      <c r="H491" s="9" t="str">
        <f>List1!H491</f>
        <v xml:space="preserve">             1.5 </v>
      </c>
      <c r="I491" s="9" t="str">
        <f>List1!I491</f>
        <v xml:space="preserve">          9.0 </v>
      </c>
      <c r="J491" s="9">
        <f>List1!J491</f>
        <v>99</v>
      </c>
      <c r="K491" s="9" t="str">
        <f>List1!K491</f>
        <v xml:space="preserve">                    </v>
      </c>
      <c r="L491" s="9" t="str">
        <f>List1!L491</f>
        <v xml:space="preserve">          16.0 </v>
      </c>
      <c r="M491" s="9" t="str">
        <f>IF(LEFT(List1!N491,2) = " N","-",LEFT(List1!N491,2))</f>
        <v xml:space="preserve"> 3</v>
      </c>
      <c r="N491" s="9" t="str">
        <f>IF(LEFT(List1!O491,2) = " N","-",LEFT(List1!O491,2))</f>
        <v xml:space="preserve"> 5</v>
      </c>
      <c r="O491" s="9" t="str">
        <f>IF(LEFT(List1!P491,2) = " N","-",LEFT(List1!P491,2))</f>
        <v xml:space="preserve"> 5</v>
      </c>
      <c r="P491" s="9" t="str">
        <f>IF(LEFT(List1!Q491,2) = " N","-",LEFT(List1!Q491,2))</f>
        <v xml:space="preserve"> 5</v>
      </c>
      <c r="Q491" s="9" t="str">
        <f>IF(LEFT(List1!R491,2) = " N","-",LEFT(List1!R491,2))</f>
        <v xml:space="preserve"> 5</v>
      </c>
      <c r="R491" s="9" t="str">
        <f>IF(LEFT(List1!S491,2) = " N","-",LEFT(List1!S491,2))</f>
        <v xml:space="preserve"> 5</v>
      </c>
      <c r="S491" s="9" t="str">
        <f>IF(LEFT(List1!T491,2) = " N","-",LEFT(List1!T491,2))</f>
        <v xml:space="preserve"> 5</v>
      </c>
      <c r="T491" s="9" t="str">
        <f>IF(LEFT(List1!U491,2) = " N","-",LEFT(List1!U491,2))</f>
        <v xml:space="preserve"> 5</v>
      </c>
      <c r="U491" s="9" t="str">
        <f>IF(LEFT(List1!V491,2) = " N","-",LEFT(List1!V491,2))</f>
        <v>0</v>
      </c>
      <c r="V491" s="9" t="str">
        <f>IF(LEFT(List1!W491,2) = " N","-",LEFT(List1!W491,2))</f>
        <v xml:space="preserve"> 5</v>
      </c>
      <c r="W491" s="15" t="str">
        <f>List1!X491</f>
        <v xml:space="preserve"> V současnosti bez opatření                 </v>
      </c>
      <c r="X491" s="11" t="str">
        <f>List1!Y491</f>
        <v xml:space="preserve"> </v>
      </c>
    </row>
    <row r="492" spans="1:24" x14ac:dyDescent="0.25">
      <c r="A492" s="9">
        <f>List1!A492</f>
        <v>674</v>
      </c>
      <c r="B492" s="9">
        <f>List1!B492</f>
        <v>966</v>
      </c>
      <c r="C492" s="10" t="str">
        <f>List1!C492</f>
        <v xml:space="preserve"> Fraxinus excelsior                                                                       </v>
      </c>
      <c r="D492" s="9" t="str">
        <f>List1!D492</f>
        <v xml:space="preserve"> Strom, skupina stromu </v>
      </c>
      <c r="E492" s="9" t="str">
        <f>LEFT(List1!E492,7)</f>
        <v xml:space="preserve">       </v>
      </c>
      <c r="F492" s="9">
        <f>List1!F492</f>
        <v>2</v>
      </c>
      <c r="G492" s="9" t="str">
        <f>List1!G492</f>
        <v xml:space="preserve">         19.0 </v>
      </c>
      <c r="H492" s="9" t="str">
        <f>List1!H492</f>
        <v xml:space="preserve">             2.5 </v>
      </c>
      <c r="I492" s="9" t="str">
        <f>List1!I492</f>
        <v xml:space="preserve">         13.0 </v>
      </c>
      <c r="J492" s="9">
        <f>List1!J492</f>
        <v>167</v>
      </c>
      <c r="K492" s="9" t="str">
        <f>List1!K492</f>
        <v xml:space="preserve">                    </v>
      </c>
      <c r="L492" s="9" t="str">
        <f>List1!L492</f>
        <v xml:space="preserve">          27.0 </v>
      </c>
      <c r="M492" s="9" t="str">
        <f>IF(LEFT(List1!N492,2) = " N","-",LEFT(List1!N492,2))</f>
        <v xml:space="preserve"> 4</v>
      </c>
      <c r="N492" s="9" t="str">
        <f>IF(LEFT(List1!O492,2) = " N","-",LEFT(List1!O492,2))</f>
        <v xml:space="preserve"> 2</v>
      </c>
      <c r="O492" s="9" t="str">
        <f>IF(LEFT(List1!P492,2) = " N","-",LEFT(List1!P492,2))</f>
        <v xml:space="preserve"> 3</v>
      </c>
      <c r="P492" s="9" t="str">
        <f>IF(LEFT(List1!Q492,2) = " N","-",LEFT(List1!Q492,2))</f>
        <v xml:space="preserve"> 2</v>
      </c>
      <c r="Q492" s="9" t="str">
        <f>IF(LEFT(List1!R492,2) = " N","-",LEFT(List1!R492,2))</f>
        <v xml:space="preserve"> 4</v>
      </c>
      <c r="R492" s="9" t="str">
        <f>IF(LEFT(List1!S492,2) = " N","-",LEFT(List1!S492,2))</f>
        <v xml:space="preserve"> 5</v>
      </c>
      <c r="S492" s="9" t="str">
        <f>IF(LEFT(List1!T492,2) = " N","-",LEFT(List1!T492,2))</f>
        <v xml:space="preserve"> 4</v>
      </c>
      <c r="T492" s="9" t="str">
        <f>IF(LEFT(List1!U492,2) = " N","-",LEFT(List1!U492,2))</f>
        <v xml:space="preserve"> 5</v>
      </c>
      <c r="U492" s="9" t="str">
        <f>IF(LEFT(List1!V492,2) = " N","-",LEFT(List1!V492,2))</f>
        <v>0</v>
      </c>
      <c r="V492" s="9" t="str">
        <f>IF(LEFT(List1!W492,2) = " N","-",LEFT(List1!W492,2))</f>
        <v xml:space="preserve"> 2</v>
      </c>
      <c r="W492" s="15" t="str">
        <f>List1!X492</f>
        <v xml:space="preserve"> V současnosti bez opatření                 </v>
      </c>
      <c r="X492" s="11" t="str">
        <f>List1!Y492</f>
        <v xml:space="preserve"> </v>
      </c>
    </row>
    <row r="493" spans="1:24" x14ac:dyDescent="0.25">
      <c r="A493" s="9">
        <f>List1!A493</f>
        <v>675</v>
      </c>
      <c r="B493" s="9">
        <f>List1!B493</f>
        <v>967</v>
      </c>
      <c r="C493" s="10" t="str">
        <f>List1!C493</f>
        <v xml:space="preserve"> Fraxinus excelsior                                                                       </v>
      </c>
      <c r="D493" s="9" t="str">
        <f>List1!D493</f>
        <v xml:space="preserve"> Strom, skupina stromu </v>
      </c>
      <c r="E493" s="9" t="str">
        <f>LEFT(List1!E493,7)</f>
        <v xml:space="preserve">       </v>
      </c>
      <c r="F493" s="9">
        <f>List1!F493</f>
        <v>2</v>
      </c>
      <c r="G493" s="9" t="str">
        <f>List1!G493</f>
        <v xml:space="preserve">         14.0 </v>
      </c>
      <c r="H493" s="9" t="str">
        <f>List1!H493</f>
        <v xml:space="preserve">             1.5 </v>
      </c>
      <c r="I493" s="9" t="str">
        <f>List1!I493</f>
        <v xml:space="preserve">          7.0 </v>
      </c>
      <c r="J493" s="9">
        <f>List1!J493</f>
        <v>169</v>
      </c>
      <c r="K493" s="9" t="str">
        <f>List1!K493</f>
        <v xml:space="preserve">                    </v>
      </c>
      <c r="L493" s="9" t="str">
        <f>List1!L493</f>
        <v xml:space="preserve">          27.0 </v>
      </c>
      <c r="M493" s="9" t="str">
        <f>IF(LEFT(List1!N493,2) = " N","-",LEFT(List1!N493,2))</f>
        <v xml:space="preserve"> 4</v>
      </c>
      <c r="N493" s="9" t="str">
        <f>IF(LEFT(List1!O493,2) = " N","-",LEFT(List1!O493,2))</f>
        <v xml:space="preserve"> 3</v>
      </c>
      <c r="O493" s="9" t="str">
        <f>IF(LEFT(List1!P493,2) = " N","-",LEFT(List1!P493,2))</f>
        <v xml:space="preserve"> 3</v>
      </c>
      <c r="P493" s="9" t="str">
        <f>IF(LEFT(List1!Q493,2) = " N","-",LEFT(List1!Q493,2))</f>
        <v xml:space="preserve"> 2</v>
      </c>
      <c r="Q493" s="9" t="str">
        <f>IF(LEFT(List1!R493,2) = " N","-",LEFT(List1!R493,2))</f>
        <v xml:space="preserve"> 2</v>
      </c>
      <c r="R493" s="9" t="str">
        <f>IF(LEFT(List1!S493,2) = " N","-",LEFT(List1!S493,2))</f>
        <v xml:space="preserve"> 5</v>
      </c>
      <c r="S493" s="9" t="str">
        <f>IF(LEFT(List1!T493,2) = " N","-",LEFT(List1!T493,2))</f>
        <v xml:space="preserve"> 3</v>
      </c>
      <c r="T493" s="9" t="str">
        <f>IF(LEFT(List1!U493,2) = " N","-",LEFT(List1!U493,2))</f>
        <v xml:space="preserve"> 5</v>
      </c>
      <c r="U493" s="9" t="str">
        <f>IF(LEFT(List1!V493,2) = " N","-",LEFT(List1!V493,2))</f>
        <v>40</v>
      </c>
      <c r="V493" s="9" t="str">
        <f>IF(LEFT(List1!W493,2) = " N","-",LEFT(List1!W493,2))</f>
        <v xml:space="preserve"> 2</v>
      </c>
      <c r="W493" s="15" t="str">
        <f>List1!X493</f>
        <v xml:space="preserve"> V současnosti bez opatření                 </v>
      </c>
      <c r="X493" s="11" t="str">
        <f>List1!Y493</f>
        <v xml:space="preserve"> </v>
      </c>
    </row>
    <row r="494" spans="1:24" x14ac:dyDescent="0.25">
      <c r="A494" s="9">
        <f>List1!A494</f>
        <v>676</v>
      </c>
      <c r="B494" s="9">
        <f>List1!B494</f>
        <v>968</v>
      </c>
      <c r="C494" s="10" t="str">
        <f>List1!C494</f>
        <v xml:space="preserve"> Populus tremula                                                                          </v>
      </c>
      <c r="D494" s="9" t="str">
        <f>List1!D494</f>
        <v xml:space="preserve"> Strom, skupina stromu </v>
      </c>
      <c r="E494" s="9" t="str">
        <f>LEFT(List1!E494,7)</f>
        <v xml:space="preserve">       </v>
      </c>
      <c r="F494" s="9">
        <f>List1!F494</f>
        <v>3</v>
      </c>
      <c r="G494" s="9" t="str">
        <f>List1!G494</f>
        <v xml:space="preserve">         18.0 </v>
      </c>
      <c r="H494" s="9" t="str">
        <f>List1!H494</f>
        <v xml:space="preserve">             2.0 </v>
      </c>
      <c r="I494" s="9" t="str">
        <f>List1!I494</f>
        <v xml:space="preserve">          6.0 </v>
      </c>
      <c r="J494" s="9">
        <f>List1!J494</f>
        <v>71</v>
      </c>
      <c r="K494" s="9" t="str">
        <f>List1!K494</f>
        <v xml:space="preserve">                    </v>
      </c>
      <c r="L494" s="9" t="str">
        <f>List1!L494</f>
        <v xml:space="preserve">          11.0 </v>
      </c>
      <c r="M494" s="9" t="str">
        <f>IF(LEFT(List1!N494,2) = " N","-",LEFT(List1!N494,2))</f>
        <v xml:space="preserve"> 3</v>
      </c>
      <c r="N494" s="9" t="str">
        <f>IF(LEFT(List1!O494,2) = " N","-",LEFT(List1!O494,2))</f>
        <v xml:space="preserve"> 5</v>
      </c>
      <c r="O494" s="9" t="str">
        <f>IF(LEFT(List1!P494,2) = " N","-",LEFT(List1!P494,2))</f>
        <v xml:space="preserve"> 4</v>
      </c>
      <c r="P494" s="9" t="str">
        <f>IF(LEFT(List1!Q494,2) = " N","-",LEFT(List1!Q494,2))</f>
        <v xml:space="preserve"> 3</v>
      </c>
      <c r="Q494" s="9" t="str">
        <f>IF(LEFT(List1!R494,2) = " N","-",LEFT(List1!R494,2))</f>
        <v xml:space="preserve"> 5</v>
      </c>
      <c r="R494" s="9" t="str">
        <f>IF(LEFT(List1!S494,2) = " N","-",LEFT(List1!S494,2))</f>
        <v xml:space="preserve"> 5</v>
      </c>
      <c r="S494" s="9" t="str">
        <f>IF(LEFT(List1!T494,2) = " N","-",LEFT(List1!T494,2))</f>
        <v xml:space="preserve"> 5</v>
      </c>
      <c r="T494" s="9" t="str">
        <f>IF(LEFT(List1!U494,2) = " N","-",LEFT(List1!U494,2))</f>
        <v xml:space="preserve"> 5</v>
      </c>
      <c r="U494" s="9" t="str">
        <f>IF(LEFT(List1!V494,2) = " N","-",LEFT(List1!V494,2))</f>
        <v>0</v>
      </c>
      <c r="V494" s="9" t="str">
        <f>IF(LEFT(List1!W494,2) = " N","-",LEFT(List1!W494,2))</f>
        <v xml:space="preserve"> 5</v>
      </c>
      <c r="W494" s="15" t="str">
        <f>List1!X494</f>
        <v xml:space="preserve"> V současnosti bez opatření                 </v>
      </c>
      <c r="X494" s="11" t="str">
        <f>List1!Y494</f>
        <v xml:space="preserve"> </v>
      </c>
    </row>
    <row r="495" spans="1:24" x14ac:dyDescent="0.25">
      <c r="A495" s="9">
        <f>List1!A495</f>
        <v>677</v>
      </c>
      <c r="B495" s="9">
        <f>List1!B495</f>
        <v>969</v>
      </c>
      <c r="C495" s="10" t="str">
        <f>List1!C495</f>
        <v xml:space="preserve"> Populus tremula                                                                          </v>
      </c>
      <c r="D495" s="9" t="str">
        <f>List1!D495</f>
        <v xml:space="preserve"> Strom, skupina stromu </v>
      </c>
      <c r="E495" s="9" t="str">
        <f>LEFT(List1!E495,7)</f>
        <v xml:space="preserve">       </v>
      </c>
      <c r="F495" s="9">
        <f>List1!F495</f>
        <v>3</v>
      </c>
      <c r="G495" s="9" t="str">
        <f>List1!G495</f>
        <v xml:space="preserve">         18.0 </v>
      </c>
      <c r="H495" s="9" t="str">
        <f>List1!H495</f>
        <v xml:space="preserve">             2.0 </v>
      </c>
      <c r="I495" s="9" t="str">
        <f>List1!I495</f>
        <v xml:space="preserve">          6.0 </v>
      </c>
      <c r="J495" s="9">
        <f>List1!J495</f>
        <v>71</v>
      </c>
      <c r="K495" s="9" t="str">
        <f>List1!K495</f>
        <v xml:space="preserve">                    </v>
      </c>
      <c r="L495" s="9" t="str">
        <f>List1!L495</f>
        <v xml:space="preserve">          11.0 </v>
      </c>
      <c r="M495" s="9" t="str">
        <f>IF(LEFT(List1!N495,2) = " N","-",LEFT(List1!N495,2))</f>
        <v xml:space="preserve"> 3</v>
      </c>
      <c r="N495" s="9" t="str">
        <f>IF(LEFT(List1!O495,2) = " N","-",LEFT(List1!O495,2))</f>
        <v xml:space="preserve"> 5</v>
      </c>
      <c r="O495" s="9" t="str">
        <f>IF(LEFT(List1!P495,2) = " N","-",LEFT(List1!P495,2))</f>
        <v xml:space="preserve"> 4</v>
      </c>
      <c r="P495" s="9" t="str">
        <f>IF(LEFT(List1!Q495,2) = " N","-",LEFT(List1!Q495,2))</f>
        <v xml:space="preserve"> 3</v>
      </c>
      <c r="Q495" s="9" t="str">
        <f>IF(LEFT(List1!R495,2) = " N","-",LEFT(List1!R495,2))</f>
        <v xml:space="preserve"> 5</v>
      </c>
      <c r="R495" s="9" t="str">
        <f>IF(LEFT(List1!S495,2) = " N","-",LEFT(List1!S495,2))</f>
        <v xml:space="preserve"> 5</v>
      </c>
      <c r="S495" s="9" t="str">
        <f>IF(LEFT(List1!T495,2) = " N","-",LEFT(List1!T495,2))</f>
        <v xml:space="preserve"> 5</v>
      </c>
      <c r="T495" s="9" t="str">
        <f>IF(LEFT(List1!U495,2) = " N","-",LEFT(List1!U495,2))</f>
        <v xml:space="preserve"> 5</v>
      </c>
      <c r="U495" s="9" t="str">
        <f>IF(LEFT(List1!V495,2) = " N","-",LEFT(List1!V495,2))</f>
        <v>0</v>
      </c>
      <c r="V495" s="9" t="str">
        <f>IF(LEFT(List1!W495,2) = " N","-",LEFT(List1!W495,2))</f>
        <v xml:space="preserve"> 5</v>
      </c>
      <c r="W495" s="15" t="str">
        <f>List1!X495</f>
        <v xml:space="preserve"> V současnosti bez opatření                 </v>
      </c>
      <c r="X495" s="11" t="str">
        <f>List1!Y495</f>
        <v xml:space="preserve"> </v>
      </c>
    </row>
    <row r="496" spans="1:24" x14ac:dyDescent="0.25">
      <c r="A496" s="9">
        <f>List1!A496</f>
        <v>678</v>
      </c>
      <c r="B496" s="9">
        <f>List1!B496</f>
        <v>970</v>
      </c>
      <c r="C496" s="10" t="str">
        <f>List1!C496</f>
        <v xml:space="preserve"> Populus tremula                                                                          </v>
      </c>
      <c r="D496" s="9" t="str">
        <f>List1!D496</f>
        <v xml:space="preserve"> Strom, skupina stromu </v>
      </c>
      <c r="E496" s="9" t="str">
        <f>LEFT(List1!E496,7)</f>
        <v xml:space="preserve">       </v>
      </c>
      <c r="F496" s="9">
        <f>List1!F496</f>
        <v>3</v>
      </c>
      <c r="G496" s="9" t="str">
        <f>List1!G496</f>
        <v xml:space="preserve">         18.0 </v>
      </c>
      <c r="H496" s="9" t="str">
        <f>List1!H496</f>
        <v xml:space="preserve">             4.0 </v>
      </c>
      <c r="I496" s="9" t="str">
        <f>List1!I496</f>
        <v xml:space="preserve">          7.0 </v>
      </c>
      <c r="J496" s="9">
        <f>List1!J496</f>
        <v>73</v>
      </c>
      <c r="K496" s="9" t="str">
        <f>List1!K496</f>
        <v xml:space="preserve">                    </v>
      </c>
      <c r="L496" s="9" t="str">
        <f>List1!L496</f>
        <v xml:space="preserve">          12.0 </v>
      </c>
      <c r="M496" s="9" t="str">
        <f>IF(LEFT(List1!N496,2) = " N","-",LEFT(List1!N496,2))</f>
        <v xml:space="preserve"> 3</v>
      </c>
      <c r="N496" s="9" t="str">
        <f>IF(LEFT(List1!O496,2) = " N","-",LEFT(List1!O496,2))</f>
        <v xml:space="preserve"> 5</v>
      </c>
      <c r="O496" s="9" t="str">
        <f>IF(LEFT(List1!P496,2) = " N","-",LEFT(List1!P496,2))</f>
        <v xml:space="preserve"> 4</v>
      </c>
      <c r="P496" s="9" t="str">
        <f>IF(LEFT(List1!Q496,2) = " N","-",LEFT(List1!Q496,2))</f>
        <v xml:space="preserve"> 3</v>
      </c>
      <c r="Q496" s="9" t="str">
        <f>IF(LEFT(List1!R496,2) = " N","-",LEFT(List1!R496,2))</f>
        <v xml:space="preserve"> 5</v>
      </c>
      <c r="R496" s="9" t="str">
        <f>IF(LEFT(List1!S496,2) = " N","-",LEFT(List1!S496,2))</f>
        <v xml:space="preserve"> 5</v>
      </c>
      <c r="S496" s="9" t="str">
        <f>IF(LEFT(List1!T496,2) = " N","-",LEFT(List1!T496,2))</f>
        <v xml:space="preserve"> 5</v>
      </c>
      <c r="T496" s="9" t="str">
        <f>IF(LEFT(List1!U496,2) = " N","-",LEFT(List1!U496,2))</f>
        <v xml:space="preserve"> 5</v>
      </c>
      <c r="U496" s="9" t="str">
        <f>IF(LEFT(List1!V496,2) = " N","-",LEFT(List1!V496,2))</f>
        <v>0</v>
      </c>
      <c r="V496" s="9" t="str">
        <f>IF(LEFT(List1!W496,2) = " N","-",LEFT(List1!W496,2))</f>
        <v xml:space="preserve"> 5</v>
      </c>
      <c r="W496" s="15" t="str">
        <f>List1!X496</f>
        <v xml:space="preserve"> V současnosti bez opatření                 </v>
      </c>
      <c r="X496" s="11" t="str">
        <f>List1!Y496</f>
        <v xml:space="preserve"> </v>
      </c>
    </row>
    <row r="497" spans="1:24" x14ac:dyDescent="0.25">
      <c r="A497" s="9">
        <f>List1!A497</f>
        <v>679</v>
      </c>
      <c r="B497" s="9">
        <f>List1!B497</f>
        <v>971</v>
      </c>
      <c r="C497" s="10" t="str">
        <f>List1!C497</f>
        <v xml:space="preserve"> Populus tremula                                                                          </v>
      </c>
      <c r="D497" s="9" t="str">
        <f>List1!D497</f>
        <v xml:space="preserve"> Strom, skupina stromu </v>
      </c>
      <c r="E497" s="9" t="str">
        <f>LEFT(List1!E497,7)</f>
        <v xml:space="preserve">       </v>
      </c>
      <c r="F497" s="9">
        <f>List1!F497</f>
        <v>3</v>
      </c>
      <c r="G497" s="9" t="str">
        <f>List1!G497</f>
        <v xml:space="preserve">         18.5 </v>
      </c>
      <c r="H497" s="9" t="str">
        <f>List1!H497</f>
        <v xml:space="preserve">             3.0 </v>
      </c>
      <c r="I497" s="9" t="str">
        <f>List1!I497</f>
        <v xml:space="preserve">          8.0 </v>
      </c>
      <c r="J497" s="9">
        <f>List1!J497</f>
        <v>87</v>
      </c>
      <c r="K497" s="9" t="str">
        <f>List1!K497</f>
        <v xml:space="preserve">                    </v>
      </c>
      <c r="L497" s="9" t="str">
        <f>List1!L497</f>
        <v xml:space="preserve">          14.0 </v>
      </c>
      <c r="M497" s="9" t="str">
        <f>IF(LEFT(List1!N497,2) = " N","-",LEFT(List1!N497,2))</f>
        <v xml:space="preserve"> 3</v>
      </c>
      <c r="N497" s="9" t="str">
        <f>IF(LEFT(List1!O497,2) = " N","-",LEFT(List1!O497,2))</f>
        <v xml:space="preserve"> 5</v>
      </c>
      <c r="O497" s="9" t="str">
        <f>IF(LEFT(List1!P497,2) = " N","-",LEFT(List1!P497,2))</f>
        <v xml:space="preserve"> 4</v>
      </c>
      <c r="P497" s="9" t="str">
        <f>IF(LEFT(List1!Q497,2) = " N","-",LEFT(List1!Q497,2))</f>
        <v xml:space="preserve"> 3</v>
      </c>
      <c r="Q497" s="9" t="str">
        <f>IF(LEFT(List1!R497,2) = " N","-",LEFT(List1!R497,2))</f>
        <v xml:space="preserve"> 5</v>
      </c>
      <c r="R497" s="9" t="str">
        <f>IF(LEFT(List1!S497,2) = " N","-",LEFT(List1!S497,2))</f>
        <v xml:space="preserve"> 5</v>
      </c>
      <c r="S497" s="9" t="str">
        <f>IF(LEFT(List1!T497,2) = " N","-",LEFT(List1!T497,2))</f>
        <v xml:space="preserve"> 5</v>
      </c>
      <c r="T497" s="9" t="str">
        <f>IF(LEFT(List1!U497,2) = " N","-",LEFT(List1!U497,2))</f>
        <v xml:space="preserve"> 5</v>
      </c>
      <c r="U497" s="9" t="str">
        <f>IF(LEFT(List1!V497,2) = " N","-",LEFT(List1!V497,2))</f>
        <v>0</v>
      </c>
      <c r="V497" s="9" t="str">
        <f>IF(LEFT(List1!W497,2) = " N","-",LEFT(List1!W497,2))</f>
        <v xml:space="preserve"> 5</v>
      </c>
      <c r="W497" s="15" t="str">
        <f>List1!X497</f>
        <v xml:space="preserve"> V současnosti bez opatření                 </v>
      </c>
      <c r="X497" s="11" t="str">
        <f>List1!Y497</f>
        <v xml:space="preserve"> </v>
      </c>
    </row>
    <row r="498" spans="1:24" x14ac:dyDescent="0.25">
      <c r="A498" s="9">
        <f>List1!A498</f>
        <v>680</v>
      </c>
      <c r="B498" s="9">
        <f>List1!B498</f>
        <v>972</v>
      </c>
      <c r="C498" s="10" t="str">
        <f>List1!C498</f>
        <v xml:space="preserve"> Populus tremula                                                                          </v>
      </c>
      <c r="D498" s="9" t="str">
        <f>List1!D498</f>
        <v xml:space="preserve"> Strom, skupina stromu </v>
      </c>
      <c r="E498" s="9" t="str">
        <f>LEFT(List1!E498,7)</f>
        <v xml:space="preserve">       </v>
      </c>
      <c r="F498" s="9">
        <f>List1!F498</f>
        <v>3</v>
      </c>
      <c r="G498" s="9" t="str">
        <f>List1!G498</f>
        <v xml:space="preserve">         17.5 </v>
      </c>
      <c r="H498" s="9" t="str">
        <f>List1!H498</f>
        <v xml:space="preserve">             1.5 </v>
      </c>
      <c r="I498" s="9" t="str">
        <f>List1!I498</f>
        <v xml:space="preserve">          8.0 </v>
      </c>
      <c r="J498" s="9">
        <f>List1!J498</f>
        <v>95</v>
      </c>
      <c r="K498" s="9" t="str">
        <f>List1!K498</f>
        <v xml:space="preserve">                    </v>
      </c>
      <c r="L498" s="9" t="str">
        <f>List1!L498</f>
        <v xml:space="preserve">          15.0 </v>
      </c>
      <c r="M498" s="9" t="str">
        <f>IF(LEFT(List1!N498,2) = " N","-",LEFT(List1!N498,2))</f>
        <v xml:space="preserve"> 3</v>
      </c>
      <c r="N498" s="9" t="str">
        <f>IF(LEFT(List1!O498,2) = " N","-",LEFT(List1!O498,2))</f>
        <v xml:space="preserve"> 5</v>
      </c>
      <c r="O498" s="9" t="str">
        <f>IF(LEFT(List1!P498,2) = " N","-",LEFT(List1!P498,2))</f>
        <v xml:space="preserve"> 4</v>
      </c>
      <c r="P498" s="9" t="str">
        <f>IF(LEFT(List1!Q498,2) = " N","-",LEFT(List1!Q498,2))</f>
        <v xml:space="preserve"> 3</v>
      </c>
      <c r="Q498" s="9" t="str">
        <f>IF(LEFT(List1!R498,2) = " N","-",LEFT(List1!R498,2))</f>
        <v xml:space="preserve"> 5</v>
      </c>
      <c r="R498" s="9" t="str">
        <f>IF(LEFT(List1!S498,2) = " N","-",LEFT(List1!S498,2))</f>
        <v xml:space="preserve"> 5</v>
      </c>
      <c r="S498" s="9" t="str">
        <f>IF(LEFT(List1!T498,2) = " N","-",LEFT(List1!T498,2))</f>
        <v xml:space="preserve"> 5</v>
      </c>
      <c r="T498" s="9" t="str">
        <f>IF(LEFT(List1!U498,2) = " N","-",LEFT(List1!U498,2))</f>
        <v xml:space="preserve"> 5</v>
      </c>
      <c r="U498" s="9" t="str">
        <f>IF(LEFT(List1!V498,2) = " N","-",LEFT(List1!V498,2))</f>
        <v>0</v>
      </c>
      <c r="V498" s="9" t="str">
        <f>IF(LEFT(List1!W498,2) = " N","-",LEFT(List1!W498,2))</f>
        <v xml:space="preserve"> 5</v>
      </c>
      <c r="W498" s="15" t="str">
        <f>List1!X498</f>
        <v xml:space="preserve"> V současnosti bez opatření                 </v>
      </c>
      <c r="X498" s="11" t="str">
        <f>List1!Y498</f>
        <v xml:space="preserve"> </v>
      </c>
    </row>
    <row r="499" spans="1:24" x14ac:dyDescent="0.25">
      <c r="A499" s="9">
        <f>List1!A499</f>
        <v>681</v>
      </c>
      <c r="B499" s="9">
        <f>List1!B499</f>
        <v>973</v>
      </c>
      <c r="C499" s="10" t="str">
        <f>List1!C499</f>
        <v xml:space="preserve"> Populus tremula                                                                          </v>
      </c>
      <c r="D499" s="9" t="str">
        <f>List1!D499</f>
        <v xml:space="preserve"> Strom, skupina stromu </v>
      </c>
      <c r="E499" s="9" t="str">
        <f>LEFT(List1!E499,7)</f>
        <v xml:space="preserve">       </v>
      </c>
      <c r="F499" s="9">
        <f>List1!F499</f>
        <v>2</v>
      </c>
      <c r="G499" s="9" t="str">
        <f>List1!G499</f>
        <v xml:space="preserve">          9.0 </v>
      </c>
      <c r="H499" s="9" t="str">
        <f>List1!H499</f>
        <v xml:space="preserve">             1.0 </v>
      </c>
      <c r="I499" s="9" t="str">
        <f>List1!I499</f>
        <v xml:space="preserve">          4.0 </v>
      </c>
      <c r="J499" s="9">
        <f>List1!J499</f>
        <v>43</v>
      </c>
      <c r="K499" s="9" t="str">
        <f>List1!K499</f>
        <v xml:space="preserve">                    </v>
      </c>
      <c r="L499" s="9" t="str">
        <f>List1!L499</f>
        <v xml:space="preserve">           7.0 </v>
      </c>
      <c r="M499" s="9" t="str">
        <f>IF(LEFT(List1!N499,2) = " N","-",LEFT(List1!N499,2))</f>
        <v xml:space="preserve"> 3</v>
      </c>
      <c r="N499" s="9" t="str">
        <f>IF(LEFT(List1!O499,2) = " N","-",LEFT(List1!O499,2))</f>
        <v xml:space="preserve"> 5</v>
      </c>
      <c r="O499" s="9" t="str">
        <f>IF(LEFT(List1!P499,2) = " N","-",LEFT(List1!P499,2))</f>
        <v xml:space="preserve"> 5</v>
      </c>
      <c r="P499" s="9" t="str">
        <f>IF(LEFT(List1!Q499,2) = " N","-",LEFT(List1!Q499,2))</f>
        <v xml:space="preserve"> 5</v>
      </c>
      <c r="Q499" s="9" t="str">
        <f>IF(LEFT(List1!R499,2) = " N","-",LEFT(List1!R499,2))</f>
        <v xml:space="preserve"> 5</v>
      </c>
      <c r="R499" s="9" t="str">
        <f>IF(LEFT(List1!S499,2) = " N","-",LEFT(List1!S499,2))</f>
        <v xml:space="preserve"> 5</v>
      </c>
      <c r="S499" s="9" t="str">
        <f>IF(LEFT(List1!T499,2) = " N","-",LEFT(List1!T499,2))</f>
        <v xml:space="preserve"> 5</v>
      </c>
      <c r="T499" s="9" t="str">
        <f>IF(LEFT(List1!U499,2) = " N","-",LEFT(List1!U499,2))</f>
        <v xml:space="preserve"> 5</v>
      </c>
      <c r="U499" s="9" t="str">
        <f>IF(LEFT(List1!V499,2) = " N","-",LEFT(List1!V499,2))</f>
        <v>0</v>
      </c>
      <c r="V499" s="9" t="str">
        <f>IF(LEFT(List1!W499,2) = " N","-",LEFT(List1!W499,2))</f>
        <v xml:space="preserve"> 5</v>
      </c>
      <c r="W499" s="15" t="str">
        <f>List1!X499</f>
        <v xml:space="preserve"> V současnosti bez opatření                 </v>
      </c>
      <c r="X499" s="11" t="str">
        <f>List1!Y499</f>
        <v xml:space="preserve"> </v>
      </c>
    </row>
    <row r="500" spans="1:24" x14ac:dyDescent="0.25">
      <c r="A500" s="9">
        <f>List1!A500</f>
        <v>682</v>
      </c>
      <c r="B500" s="9">
        <f>List1!B500</f>
        <v>974</v>
      </c>
      <c r="C500" s="10" t="str">
        <f>List1!C500</f>
        <v xml:space="preserve"> Pyrus communis                                                                           </v>
      </c>
      <c r="D500" s="9" t="str">
        <f>List1!D500</f>
        <v xml:space="preserve"> Strom, skupina stromu </v>
      </c>
      <c r="E500" s="9" t="str">
        <f>LEFT(List1!E500,7)</f>
        <v xml:space="preserve">       </v>
      </c>
      <c r="F500" s="9">
        <f>List1!F500</f>
        <v>3</v>
      </c>
      <c r="G500" s="9" t="str">
        <f>List1!G500</f>
        <v xml:space="preserve">         10.5 </v>
      </c>
      <c r="H500" s="9" t="str">
        <f>List1!H500</f>
        <v xml:space="preserve">             2.0 </v>
      </c>
      <c r="I500" s="9" t="str">
        <f>List1!I500</f>
        <v xml:space="preserve">          6.0 </v>
      </c>
      <c r="J500" s="9">
        <f>List1!J500</f>
        <v>73</v>
      </c>
      <c r="K500" s="9" t="str">
        <f>List1!K500</f>
        <v xml:space="preserve">                    </v>
      </c>
      <c r="L500" s="9" t="str">
        <f>List1!L500</f>
        <v xml:space="preserve">          12.0 </v>
      </c>
      <c r="M500" s="9" t="str">
        <f>IF(LEFT(List1!N500,2) = " N","-",LEFT(List1!N500,2))</f>
        <v xml:space="preserve"> 3</v>
      </c>
      <c r="N500" s="9" t="str">
        <f>IF(LEFT(List1!O500,2) = " N","-",LEFT(List1!O500,2))</f>
        <v xml:space="preserve"> 4</v>
      </c>
      <c r="O500" s="9" t="str">
        <f>IF(LEFT(List1!P500,2) = " N","-",LEFT(List1!P500,2))</f>
        <v xml:space="preserve"> 4</v>
      </c>
      <c r="P500" s="9" t="str">
        <f>IF(LEFT(List1!Q500,2) = " N","-",LEFT(List1!Q500,2))</f>
        <v xml:space="preserve"> 5</v>
      </c>
      <c r="Q500" s="9" t="str">
        <f>IF(LEFT(List1!R500,2) = " N","-",LEFT(List1!R500,2))</f>
        <v xml:space="preserve"> 5</v>
      </c>
      <c r="R500" s="9" t="str">
        <f>IF(LEFT(List1!S500,2) = " N","-",LEFT(List1!S500,2))</f>
        <v xml:space="preserve"> 5</v>
      </c>
      <c r="S500" s="9" t="str">
        <f>IF(LEFT(List1!T500,2) = " N","-",LEFT(List1!T500,2))</f>
        <v xml:space="preserve"> 5</v>
      </c>
      <c r="T500" s="9" t="str">
        <f>IF(LEFT(List1!U500,2) = " N","-",LEFT(List1!U500,2))</f>
        <v xml:space="preserve"> 5</v>
      </c>
      <c r="U500" s="9" t="str">
        <f>IF(LEFT(List1!V500,2) = " N","-",LEFT(List1!V500,2))</f>
        <v>0</v>
      </c>
      <c r="V500" s="9" t="str">
        <f>IF(LEFT(List1!W500,2) = " N","-",LEFT(List1!W500,2))</f>
        <v xml:space="preserve"> 4</v>
      </c>
      <c r="W500" s="15" t="str">
        <f>List1!X500</f>
        <v xml:space="preserve"> V současnosti bez opatření                 </v>
      </c>
      <c r="X500" s="11" t="str">
        <f>List1!Y500</f>
        <v xml:space="preserve"> </v>
      </c>
    </row>
    <row r="501" spans="1:24" x14ac:dyDescent="0.25">
      <c r="A501" s="9">
        <f>List1!A501</f>
        <v>684</v>
      </c>
      <c r="B501" s="9">
        <f>List1!B501</f>
        <v>976</v>
      </c>
      <c r="C501" s="10" t="str">
        <f>List1!C501</f>
        <v xml:space="preserve"> Alnus glutinosa                                                                          </v>
      </c>
      <c r="D501" s="9" t="str">
        <f>List1!D501</f>
        <v xml:space="preserve"> Strom, skupina stromu </v>
      </c>
      <c r="E501" s="9" t="str">
        <f>LEFT(List1!E501,7)</f>
        <v xml:space="preserve">       </v>
      </c>
      <c r="F501" s="9">
        <f>List1!F501</f>
        <v>2</v>
      </c>
      <c r="G501" s="9" t="str">
        <f>List1!G501</f>
        <v xml:space="preserve">         26.0 </v>
      </c>
      <c r="H501" s="9" t="str">
        <f>List1!H501</f>
        <v xml:space="preserve">             7.0 </v>
      </c>
      <c r="I501" s="9" t="str">
        <f>List1!I501</f>
        <v xml:space="preserve">         18.0 </v>
      </c>
      <c r="J501" s="9">
        <f>List1!J501</f>
        <v>347</v>
      </c>
      <c r="K501" s="9" t="str">
        <f>List1!K501</f>
        <v xml:space="preserve">                    </v>
      </c>
      <c r="L501" s="9" t="str">
        <f>List1!L501</f>
        <v xml:space="preserve">          55.0 </v>
      </c>
      <c r="M501" s="9" t="str">
        <f>IF(LEFT(List1!N501,2) = " N","-",LEFT(List1!N501,2))</f>
        <v xml:space="preserve"> 4</v>
      </c>
      <c r="N501" s="9" t="str">
        <f>IF(LEFT(List1!O501,2) = " N","-",LEFT(List1!O501,2))</f>
        <v xml:space="preserve"> 3</v>
      </c>
      <c r="O501" s="9" t="str">
        <f>IF(LEFT(List1!P501,2) = " N","-",LEFT(List1!P501,2))</f>
        <v xml:space="preserve"> 3</v>
      </c>
      <c r="P501" s="9" t="str">
        <f>IF(LEFT(List1!Q501,2) = " N","-",LEFT(List1!Q501,2))</f>
        <v xml:space="preserve"> 2</v>
      </c>
      <c r="Q501" s="9" t="str">
        <f>IF(LEFT(List1!R501,2) = " N","-",LEFT(List1!R501,2))</f>
        <v xml:space="preserve"> 2</v>
      </c>
      <c r="R501" s="9" t="str">
        <f>IF(LEFT(List1!S501,2) = " N","-",LEFT(List1!S501,2))</f>
        <v xml:space="preserve"> 3</v>
      </c>
      <c r="S501" s="9" t="str">
        <f>IF(LEFT(List1!T501,2) = " N","-",LEFT(List1!T501,2))</f>
        <v xml:space="preserve"> 3</v>
      </c>
      <c r="T501" s="9" t="str">
        <f>IF(LEFT(List1!U501,2) = " N","-",LEFT(List1!U501,2))</f>
        <v xml:space="preserve"> 5</v>
      </c>
      <c r="U501" s="9" t="str">
        <f>IF(LEFT(List1!V501,2) = " N","-",LEFT(List1!V501,2))</f>
        <v>0</v>
      </c>
      <c r="V501" s="9" t="str">
        <f>IF(LEFT(List1!W501,2) = " N","-",LEFT(List1!W501,2))</f>
        <v xml:space="preserve"> 2</v>
      </c>
      <c r="W501" s="15" t="str">
        <f>List1!X501</f>
        <v xml:space="preserve"> RO-redukce obvodova                        </v>
      </c>
      <c r="X501" s="11" t="str">
        <f>List1!Y501</f>
        <v xml:space="preserve"> ro 20%</v>
      </c>
    </row>
    <row r="502" spans="1:24" x14ac:dyDescent="0.25">
      <c r="A502" s="9">
        <f>List1!A502</f>
        <v>685</v>
      </c>
      <c r="B502" s="9">
        <f>List1!B502</f>
        <v>977</v>
      </c>
      <c r="C502" s="10" t="str">
        <f>List1!C502</f>
        <v xml:space="preserve"> Picea abies                                                                              </v>
      </c>
      <c r="D502" s="9" t="str">
        <f>List1!D502</f>
        <v xml:space="preserve"> Strom, skupina stromu </v>
      </c>
      <c r="E502" s="9" t="str">
        <f>LEFT(List1!E502,7)</f>
        <v xml:space="preserve">       </v>
      </c>
      <c r="F502" s="9">
        <f>List1!F502</f>
        <v>2</v>
      </c>
      <c r="G502" s="9" t="str">
        <f>List1!G502</f>
        <v xml:space="preserve">         22.0 </v>
      </c>
      <c r="H502" s="9" t="str">
        <f>List1!H502</f>
        <v xml:space="preserve">             9.0 </v>
      </c>
      <c r="I502" s="9" t="str">
        <f>List1!I502</f>
        <v xml:space="preserve">         12.0 </v>
      </c>
      <c r="J502" s="9">
        <f>List1!J502</f>
        <v>289</v>
      </c>
      <c r="K502" s="9" t="str">
        <f>List1!K502</f>
        <v xml:space="preserve">                    </v>
      </c>
      <c r="L502" s="9" t="str">
        <f>List1!L502</f>
        <v xml:space="preserve">          46.0 </v>
      </c>
      <c r="M502" s="9" t="str">
        <f>IF(LEFT(List1!N502,2) = " N","-",LEFT(List1!N502,2))</f>
        <v xml:space="preserve"> 4</v>
      </c>
      <c r="N502" s="9" t="str">
        <f>IF(LEFT(List1!O502,2) = " N","-",LEFT(List1!O502,2))</f>
        <v xml:space="preserve"> 3</v>
      </c>
      <c r="O502" s="9" t="str">
        <f>IF(LEFT(List1!P502,2) = " N","-",LEFT(List1!P502,2))</f>
        <v xml:space="preserve"> 4</v>
      </c>
      <c r="P502" s="9" t="str">
        <f>IF(LEFT(List1!Q502,2) = " N","-",LEFT(List1!Q502,2))</f>
        <v xml:space="preserve"> 3</v>
      </c>
      <c r="Q502" s="9" t="str">
        <f>IF(LEFT(List1!R502,2) = " N","-",LEFT(List1!R502,2))</f>
        <v xml:space="preserve"> 3</v>
      </c>
      <c r="R502" s="9" t="str">
        <f>IF(LEFT(List1!S502,2) = " N","-",LEFT(List1!S502,2))</f>
        <v xml:space="preserve"> 3</v>
      </c>
      <c r="S502" s="9" t="str">
        <f>IF(LEFT(List1!T502,2) = " N","-",LEFT(List1!T502,2))</f>
        <v xml:space="preserve"> 3</v>
      </c>
      <c r="T502" s="9" t="str">
        <f>IF(LEFT(List1!U502,2) = " N","-",LEFT(List1!U502,2))</f>
        <v xml:space="preserve"> 5</v>
      </c>
      <c r="U502" s="9" t="str">
        <f>IF(LEFT(List1!V502,2) = " N","-",LEFT(List1!V502,2))</f>
        <v>10</v>
      </c>
      <c r="V502" s="9" t="str">
        <f>IF(LEFT(List1!W502,2) = " N","-",LEFT(List1!W502,2))</f>
        <v xml:space="preserve"> 4</v>
      </c>
      <c r="W502" s="15" t="str">
        <f>List1!X502</f>
        <v xml:space="preserve"> V současnosti bez opatření                 </v>
      </c>
      <c r="X502" s="11" t="str">
        <f>List1!Y502</f>
        <v xml:space="preserve"> </v>
      </c>
    </row>
    <row r="503" spans="1:24" ht="45" x14ac:dyDescent="0.25">
      <c r="A503" s="9">
        <f>List1!A503</f>
        <v>686</v>
      </c>
      <c r="B503" s="9">
        <f>List1!B503</f>
        <v>978</v>
      </c>
      <c r="C503" s="10" t="str">
        <f>List1!C503</f>
        <v xml:space="preserve"> Tilia cordata                                                                            </v>
      </c>
      <c r="D503" s="9" t="str">
        <f>List1!D503</f>
        <v xml:space="preserve"> Strom, skupina stromu </v>
      </c>
      <c r="E503" s="9" t="str">
        <f>LEFT(List1!E503,7)</f>
        <v xml:space="preserve">       </v>
      </c>
      <c r="F503" s="9">
        <f>List1!F503</f>
        <v>2</v>
      </c>
      <c r="G503" s="9" t="str">
        <f>List1!G503</f>
        <v xml:space="preserve">         26.0 </v>
      </c>
      <c r="H503" s="9" t="str">
        <f>List1!H503</f>
        <v xml:space="preserve">             4.0 </v>
      </c>
      <c r="I503" s="9" t="str">
        <f>List1!I503</f>
        <v xml:space="preserve">         20.0 </v>
      </c>
      <c r="J503" s="9">
        <f>List1!J503</f>
        <v>434</v>
      </c>
      <c r="K503" s="9" t="str">
        <f>List1!K503</f>
        <v xml:space="preserve">                    </v>
      </c>
      <c r="L503" s="9" t="str">
        <f>List1!L503</f>
        <v xml:space="preserve">          69.0 </v>
      </c>
      <c r="M503" s="9" t="str">
        <f>IF(LEFT(List1!N503,2) = " N","-",LEFT(List1!N503,2))</f>
        <v xml:space="preserve"> 5</v>
      </c>
      <c r="N503" s="9" t="str">
        <f>IF(LEFT(List1!O503,2) = " N","-",LEFT(List1!O503,2))</f>
        <v xml:space="preserve"> 3</v>
      </c>
      <c r="O503" s="9" t="str">
        <f>IF(LEFT(List1!P503,2) = " N","-",LEFT(List1!P503,2))</f>
        <v xml:space="preserve"> 4</v>
      </c>
      <c r="P503" s="9" t="str">
        <f>IF(LEFT(List1!Q503,2) = " N","-",LEFT(List1!Q503,2))</f>
        <v xml:space="preserve"> 5</v>
      </c>
      <c r="Q503" s="9" t="str">
        <f>IF(LEFT(List1!R503,2) = " N","-",LEFT(List1!R503,2))</f>
        <v xml:space="preserve"> 2</v>
      </c>
      <c r="R503" s="9" t="str">
        <f>IF(LEFT(List1!S503,2) = " N","-",LEFT(List1!S503,2))</f>
        <v xml:space="preserve"> 3</v>
      </c>
      <c r="S503" s="9" t="str">
        <f>IF(LEFT(List1!T503,2) = " N","-",LEFT(List1!T503,2))</f>
        <v xml:space="preserve"> 3</v>
      </c>
      <c r="T503" s="9" t="str">
        <f>IF(LEFT(List1!U503,2) = " N","-",LEFT(List1!U503,2))</f>
        <v xml:space="preserve"> 5</v>
      </c>
      <c r="U503" s="9" t="str">
        <f>IF(LEFT(List1!V503,2) = " N","-",LEFT(List1!V503,2))</f>
        <v>0</v>
      </c>
      <c r="V503" s="9" t="str">
        <f>IF(LEFT(List1!W503,2) = " N","-",LEFT(List1!W503,2))</f>
        <v xml:space="preserve"> 2</v>
      </c>
      <c r="W503" s="15" t="str">
        <f>List1!X503</f>
        <v xml:space="preserve"> V současnosti bez opatření                 </v>
      </c>
      <c r="X503" s="11" t="str">
        <f>List1!Y503</f>
        <v xml:space="preserve"> vazby v korune, kontrola, dutina kryta stříškou</v>
      </c>
    </row>
    <row r="504" spans="1:24" x14ac:dyDescent="0.25">
      <c r="A504" s="9">
        <f>List1!A504</f>
        <v>687</v>
      </c>
      <c r="B504" s="9">
        <f>List1!B504</f>
        <v>979</v>
      </c>
      <c r="C504" s="10" t="str">
        <f>List1!C504</f>
        <v xml:space="preserve"> Tilia cordata                                                                            </v>
      </c>
      <c r="D504" s="9" t="str">
        <f>List1!D504</f>
        <v xml:space="preserve"> Strom, skupina stromu </v>
      </c>
      <c r="E504" s="9" t="str">
        <f>LEFT(List1!E504,7)</f>
        <v xml:space="preserve">       </v>
      </c>
      <c r="F504" s="9">
        <f>List1!F504</f>
        <v>2</v>
      </c>
      <c r="G504" s="9" t="str">
        <f>List1!G504</f>
        <v xml:space="preserve">         27.0 </v>
      </c>
      <c r="H504" s="9" t="str">
        <f>List1!H504</f>
        <v xml:space="preserve">             2.5 </v>
      </c>
      <c r="I504" s="9" t="str">
        <f>List1!I504</f>
        <v xml:space="preserve">         18.0 </v>
      </c>
      <c r="J504" s="9">
        <f>List1!J504</f>
        <v>520</v>
      </c>
      <c r="K504" s="9" t="str">
        <f>List1!K504</f>
        <v xml:space="preserve">                    </v>
      </c>
      <c r="L504" s="9" t="str">
        <f>List1!L504</f>
        <v xml:space="preserve">          83.0 </v>
      </c>
      <c r="M504" s="9" t="str">
        <f>IF(LEFT(List1!N504,2) = " N","-",LEFT(List1!N504,2))</f>
        <v xml:space="preserve"> 5</v>
      </c>
      <c r="N504" s="9" t="str">
        <f>IF(LEFT(List1!O504,2) = " N","-",LEFT(List1!O504,2))</f>
        <v xml:space="preserve"> 3</v>
      </c>
      <c r="O504" s="9" t="str">
        <f>IF(LEFT(List1!P504,2) = " N","-",LEFT(List1!P504,2))</f>
        <v xml:space="preserve"> 4</v>
      </c>
      <c r="P504" s="9" t="str">
        <f>IF(LEFT(List1!Q504,2) = " N","-",LEFT(List1!Q504,2))</f>
        <v xml:space="preserve"> 5</v>
      </c>
      <c r="Q504" s="9" t="str">
        <f>IF(LEFT(List1!R504,2) = " N","-",LEFT(List1!R504,2))</f>
        <v xml:space="preserve"> 2</v>
      </c>
      <c r="R504" s="9" t="str">
        <f>IF(LEFT(List1!S504,2) = " N","-",LEFT(List1!S504,2))</f>
        <v xml:space="preserve"> 3</v>
      </c>
      <c r="S504" s="9" t="str">
        <f>IF(LEFT(List1!T504,2) = " N","-",LEFT(List1!T504,2))</f>
        <v xml:space="preserve"> 3</v>
      </c>
      <c r="T504" s="9" t="str">
        <f>IF(LEFT(List1!U504,2) = " N","-",LEFT(List1!U504,2))</f>
        <v xml:space="preserve"> 4</v>
      </c>
      <c r="U504" s="9" t="str">
        <f>IF(LEFT(List1!V504,2) = " N","-",LEFT(List1!V504,2))</f>
        <v>20</v>
      </c>
      <c r="V504" s="9" t="str">
        <f>IF(LEFT(List1!W504,2) = " N","-",LEFT(List1!W504,2))</f>
        <v xml:space="preserve"> 2</v>
      </c>
      <c r="W504" s="15" t="str">
        <f>List1!X504</f>
        <v xml:space="preserve"> V současnosti bez opatření                 </v>
      </c>
      <c r="X504" s="11" t="str">
        <f>List1!Y504</f>
        <v xml:space="preserve"> vazba kontrola</v>
      </c>
    </row>
    <row r="505" spans="1:24" x14ac:dyDescent="0.25">
      <c r="A505" s="9">
        <f>List1!A505</f>
        <v>688</v>
      </c>
      <c r="B505" s="9">
        <f>List1!B505</f>
        <v>980</v>
      </c>
      <c r="C505" s="10" t="str">
        <f>List1!C505</f>
        <v xml:space="preserve"> Tilia cordata                                                                            </v>
      </c>
      <c r="D505" s="9" t="str">
        <f>List1!D505</f>
        <v xml:space="preserve"> Strom, skupina stromu </v>
      </c>
      <c r="E505" s="9" t="str">
        <f>LEFT(List1!E505,7)</f>
        <v xml:space="preserve">       </v>
      </c>
      <c r="F505" s="9">
        <f>List1!F505</f>
        <v>2</v>
      </c>
      <c r="G505" s="9" t="str">
        <f>List1!G505</f>
        <v xml:space="preserve">         10.0 </v>
      </c>
      <c r="H505" s="9" t="str">
        <f>List1!H505</f>
        <v xml:space="preserve">             4.0 </v>
      </c>
      <c r="I505" s="9" t="str">
        <f>List1!I505</f>
        <v xml:space="preserve">          8.0 </v>
      </c>
      <c r="J505" s="9">
        <f>List1!J505</f>
        <v>78</v>
      </c>
      <c r="K505" s="9" t="str">
        <f>List1!K505</f>
        <v xml:space="preserve">                    </v>
      </c>
      <c r="L505" s="9" t="str">
        <f>List1!L505</f>
        <v xml:space="preserve">          12.0 </v>
      </c>
      <c r="M505" s="9" t="str">
        <f>IF(LEFT(List1!N505,2) = " N","-",LEFT(List1!N505,2))</f>
        <v xml:space="preserve"> 4</v>
      </c>
      <c r="N505" s="9" t="str">
        <f>IF(LEFT(List1!O505,2) = " N","-",LEFT(List1!O505,2))</f>
        <v xml:space="preserve"> 4</v>
      </c>
      <c r="O505" s="9" t="str">
        <f>IF(LEFT(List1!P505,2) = " N","-",LEFT(List1!P505,2))</f>
        <v xml:space="preserve"> 4</v>
      </c>
      <c r="P505" s="9" t="str">
        <f>IF(LEFT(List1!Q505,2) = " N","-",LEFT(List1!Q505,2))</f>
        <v xml:space="preserve"> 5</v>
      </c>
      <c r="Q505" s="9" t="str">
        <f>IF(LEFT(List1!R505,2) = " N","-",LEFT(List1!R505,2))</f>
        <v xml:space="preserve"> 4</v>
      </c>
      <c r="R505" s="9" t="str">
        <f>IF(LEFT(List1!S505,2) = " N","-",LEFT(List1!S505,2))</f>
        <v xml:space="preserve"> 3</v>
      </c>
      <c r="S505" s="9" t="str">
        <f>IF(LEFT(List1!T505,2) = " N","-",LEFT(List1!T505,2))</f>
        <v xml:space="preserve"> 4</v>
      </c>
      <c r="T505" s="9" t="str">
        <f>IF(LEFT(List1!U505,2) = " N","-",LEFT(List1!U505,2))</f>
        <v xml:space="preserve"> 5</v>
      </c>
      <c r="U505" s="9" t="str">
        <f>IF(LEFT(List1!V505,2) = " N","-",LEFT(List1!V505,2))</f>
        <v>0</v>
      </c>
      <c r="V505" s="9" t="str">
        <f>IF(LEFT(List1!W505,2) = " N","-",LEFT(List1!W505,2))</f>
        <v xml:space="preserve"> 4</v>
      </c>
      <c r="W505" s="15" t="str">
        <f>List1!X505</f>
        <v xml:space="preserve"> V současnosti bez opatření                 </v>
      </c>
      <c r="X505" s="11" t="str">
        <f>List1!Y505</f>
        <v xml:space="preserve"> </v>
      </c>
    </row>
    <row r="506" spans="1:24" x14ac:dyDescent="0.25">
      <c r="A506" s="9">
        <f>List1!A506</f>
        <v>689</v>
      </c>
      <c r="B506" s="9">
        <f>List1!B506</f>
        <v>981</v>
      </c>
      <c r="C506" s="10" t="str">
        <f>List1!C506</f>
        <v xml:space="preserve"> Tilia cordata                                                                            </v>
      </c>
      <c r="D506" s="9" t="str">
        <f>List1!D506</f>
        <v xml:space="preserve"> Strom, skupina stromu </v>
      </c>
      <c r="E506" s="9" t="str">
        <f>LEFT(List1!E506,7)</f>
        <v xml:space="preserve">       </v>
      </c>
      <c r="F506" s="9">
        <f>List1!F506</f>
        <v>2</v>
      </c>
      <c r="G506" s="9" t="str">
        <f>List1!G506</f>
        <v xml:space="preserve">          9.0 </v>
      </c>
      <c r="H506" s="9" t="str">
        <f>List1!H506</f>
        <v xml:space="preserve">             3.0 </v>
      </c>
      <c r="I506" s="9" t="str">
        <f>List1!I506</f>
        <v xml:space="preserve">          8.0 </v>
      </c>
      <c r="J506" s="9">
        <f>List1!J506</f>
        <v>128</v>
      </c>
      <c r="K506" s="9" t="str">
        <f>List1!K506</f>
        <v xml:space="preserve">                    </v>
      </c>
      <c r="L506" s="9" t="str">
        <f>List1!L506</f>
        <v xml:space="preserve">          20.0 </v>
      </c>
      <c r="M506" s="9" t="str">
        <f>IF(LEFT(List1!N506,2) = " N","-",LEFT(List1!N506,2))</f>
        <v xml:space="preserve"> 4</v>
      </c>
      <c r="N506" s="9" t="str">
        <f>IF(LEFT(List1!O506,2) = " N","-",LEFT(List1!O506,2))</f>
        <v xml:space="preserve"> 4</v>
      </c>
      <c r="O506" s="9" t="str">
        <f>IF(LEFT(List1!P506,2) = " N","-",LEFT(List1!P506,2))</f>
        <v xml:space="preserve"> 4</v>
      </c>
      <c r="P506" s="9" t="str">
        <f>IF(LEFT(List1!Q506,2) = " N","-",LEFT(List1!Q506,2))</f>
        <v xml:space="preserve"> 5</v>
      </c>
      <c r="Q506" s="9" t="str">
        <f>IF(LEFT(List1!R506,2) = " N","-",LEFT(List1!R506,2))</f>
        <v xml:space="preserve"> 4</v>
      </c>
      <c r="R506" s="9" t="str">
        <f>IF(LEFT(List1!S506,2) = " N","-",LEFT(List1!S506,2))</f>
        <v xml:space="preserve"> 3</v>
      </c>
      <c r="S506" s="9" t="str">
        <f>IF(LEFT(List1!T506,2) = " N","-",LEFT(List1!T506,2))</f>
        <v xml:space="preserve"> 4</v>
      </c>
      <c r="T506" s="9" t="str">
        <f>IF(LEFT(List1!U506,2) = " N","-",LEFT(List1!U506,2))</f>
        <v xml:space="preserve"> 5</v>
      </c>
      <c r="U506" s="9" t="str">
        <f>IF(LEFT(List1!V506,2) = " N","-",LEFT(List1!V506,2))</f>
        <v>0</v>
      </c>
      <c r="V506" s="9" t="str">
        <f>IF(LEFT(List1!W506,2) = " N","-",LEFT(List1!W506,2))</f>
        <v xml:space="preserve"> 4</v>
      </c>
      <c r="W506" s="15" t="str">
        <f>List1!X506</f>
        <v xml:space="preserve"> V současnosti bez opatření                 </v>
      </c>
      <c r="X506" s="11" t="str">
        <f>List1!Y506</f>
        <v xml:space="preserve"> </v>
      </c>
    </row>
    <row r="507" spans="1:24" x14ac:dyDescent="0.25">
      <c r="A507" s="9">
        <f>List1!A507</f>
        <v>690</v>
      </c>
      <c r="B507" s="9">
        <f>List1!B507</f>
        <v>982</v>
      </c>
      <c r="C507" s="10" t="str">
        <f>List1!C507</f>
        <v xml:space="preserve"> Tilia cordata                                                                            </v>
      </c>
      <c r="D507" s="9" t="str">
        <f>List1!D507</f>
        <v xml:space="preserve"> Strom, skupina stromu </v>
      </c>
      <c r="E507" s="9" t="str">
        <f>LEFT(List1!E507,7)</f>
        <v xml:space="preserve">       </v>
      </c>
      <c r="F507" s="9">
        <f>List1!F507</f>
        <v>2</v>
      </c>
      <c r="G507" s="9" t="str">
        <f>List1!G507</f>
        <v xml:space="preserve">          9.0 </v>
      </c>
      <c r="H507" s="9" t="str">
        <f>List1!H507</f>
        <v xml:space="preserve">             2.0 </v>
      </c>
      <c r="I507" s="9" t="str">
        <f>List1!I507</f>
        <v xml:space="preserve">          7.0 </v>
      </c>
      <c r="J507" s="9">
        <f>List1!J507</f>
        <v>96</v>
      </c>
      <c r="K507" s="9" t="str">
        <f>List1!K507</f>
        <v xml:space="preserve">                    </v>
      </c>
      <c r="L507" s="9" t="str">
        <f>List1!L507</f>
        <v xml:space="preserve">          15.0 </v>
      </c>
      <c r="M507" s="9" t="str">
        <f>IF(LEFT(List1!N507,2) = " N","-",LEFT(List1!N507,2))</f>
        <v xml:space="preserve"> 4</v>
      </c>
      <c r="N507" s="9" t="str">
        <f>IF(LEFT(List1!O507,2) = " N","-",LEFT(List1!O507,2))</f>
        <v xml:space="preserve"> 4</v>
      </c>
      <c r="O507" s="9" t="str">
        <f>IF(LEFT(List1!P507,2) = " N","-",LEFT(List1!P507,2))</f>
        <v xml:space="preserve"> 4</v>
      </c>
      <c r="P507" s="9" t="str">
        <f>IF(LEFT(List1!Q507,2) = " N","-",LEFT(List1!Q507,2))</f>
        <v xml:space="preserve"> 5</v>
      </c>
      <c r="Q507" s="9" t="str">
        <f>IF(LEFT(List1!R507,2) = " N","-",LEFT(List1!R507,2))</f>
        <v xml:space="preserve"> 4</v>
      </c>
      <c r="R507" s="9" t="str">
        <f>IF(LEFT(List1!S507,2) = " N","-",LEFT(List1!S507,2))</f>
        <v xml:space="preserve"> 3</v>
      </c>
      <c r="S507" s="9" t="str">
        <f>IF(LEFT(List1!T507,2) = " N","-",LEFT(List1!T507,2))</f>
        <v xml:space="preserve"> 4</v>
      </c>
      <c r="T507" s="9" t="str">
        <f>IF(LEFT(List1!U507,2) = " N","-",LEFT(List1!U507,2))</f>
        <v xml:space="preserve"> 5</v>
      </c>
      <c r="U507" s="9" t="str">
        <f>IF(LEFT(List1!V507,2) = " N","-",LEFT(List1!V507,2))</f>
        <v>0</v>
      </c>
      <c r="V507" s="9" t="str">
        <f>IF(LEFT(List1!W507,2) = " N","-",LEFT(List1!W507,2))</f>
        <v xml:space="preserve"> 3</v>
      </c>
      <c r="W507" s="15" t="str">
        <f>List1!X507</f>
        <v xml:space="preserve"> V současnosti bez opatření                 </v>
      </c>
      <c r="X507" s="11" t="str">
        <f>List1!Y507</f>
        <v xml:space="preserve"> </v>
      </c>
    </row>
    <row r="508" spans="1:24" x14ac:dyDescent="0.25">
      <c r="A508" s="9">
        <f>List1!A508</f>
        <v>691</v>
      </c>
      <c r="B508" s="9">
        <f>List1!B508</f>
        <v>983</v>
      </c>
      <c r="C508" s="10" t="str">
        <f>List1!C508</f>
        <v xml:space="preserve"> Tilia platyphyllos                                                                       </v>
      </c>
      <c r="D508" s="9" t="str">
        <f>List1!D508</f>
        <v xml:space="preserve"> Strom, skupina stromu </v>
      </c>
      <c r="E508" s="9" t="str">
        <f>LEFT(List1!E508,7)</f>
        <v xml:space="preserve">       </v>
      </c>
      <c r="F508" s="9">
        <f>List1!F508</f>
        <v>2</v>
      </c>
      <c r="G508" s="9" t="str">
        <f>List1!G508</f>
        <v xml:space="preserve">         26.0 </v>
      </c>
      <c r="H508" s="9" t="str">
        <f>List1!H508</f>
        <v xml:space="preserve">             2.5 </v>
      </c>
      <c r="I508" s="9" t="str">
        <f>List1!I508</f>
        <v xml:space="preserve">         18.0 </v>
      </c>
      <c r="J508" s="9">
        <f>List1!J508</f>
        <v>357</v>
      </c>
      <c r="K508" s="9" t="str">
        <f>List1!K508</f>
        <v xml:space="preserve">                    </v>
      </c>
      <c r="L508" s="9" t="str">
        <f>List1!L508</f>
        <v xml:space="preserve">          57.0 </v>
      </c>
      <c r="M508" s="9" t="str">
        <f>IF(LEFT(List1!N508,2) = " N","-",LEFT(List1!N508,2))</f>
        <v xml:space="preserve"> 4</v>
      </c>
      <c r="N508" s="9" t="str">
        <f>IF(LEFT(List1!O508,2) = " N","-",LEFT(List1!O508,2))</f>
        <v xml:space="preserve"> 3</v>
      </c>
      <c r="O508" s="9" t="str">
        <f>IF(LEFT(List1!P508,2) = " N","-",LEFT(List1!P508,2))</f>
        <v xml:space="preserve"> 4</v>
      </c>
      <c r="P508" s="9" t="str">
        <f>IF(LEFT(List1!Q508,2) = " N","-",LEFT(List1!Q508,2))</f>
        <v xml:space="preserve"> 5</v>
      </c>
      <c r="Q508" s="9" t="str">
        <f>IF(LEFT(List1!R508,2) = " N","-",LEFT(List1!R508,2))</f>
        <v xml:space="preserve"> 3</v>
      </c>
      <c r="R508" s="9" t="str">
        <f>IF(LEFT(List1!S508,2) = " N","-",LEFT(List1!S508,2))</f>
        <v xml:space="preserve"> 3</v>
      </c>
      <c r="S508" s="9" t="str">
        <f>IF(LEFT(List1!T508,2) = " N","-",LEFT(List1!T508,2))</f>
        <v xml:space="preserve"> 3</v>
      </c>
      <c r="T508" s="9" t="str">
        <f>IF(LEFT(List1!U508,2) = " N","-",LEFT(List1!U508,2))</f>
        <v xml:space="preserve"> 5</v>
      </c>
      <c r="U508" s="9" t="str">
        <f>IF(LEFT(List1!V508,2) = " N","-",LEFT(List1!V508,2))</f>
        <v>10</v>
      </c>
      <c r="V508" s="9" t="str">
        <f>IF(LEFT(List1!W508,2) = " N","-",LEFT(List1!W508,2))</f>
        <v xml:space="preserve"> 3</v>
      </c>
      <c r="W508" s="15" t="str">
        <f>List1!X508</f>
        <v xml:space="preserve"> RB-rez bezpecnostni, VK-vazba koruny       </v>
      </c>
      <c r="X508" s="11" t="str">
        <f>List1!Y508</f>
        <v xml:space="preserve"> </v>
      </c>
    </row>
    <row r="509" spans="1:24" x14ac:dyDescent="0.25">
      <c r="A509" s="9">
        <f>List1!A509</f>
        <v>692</v>
      </c>
      <c r="B509" s="9">
        <f>List1!B509</f>
        <v>984</v>
      </c>
      <c r="C509" s="10" t="str">
        <f>List1!C509</f>
        <v xml:space="preserve"> Tilia platyphyllos                                                                       </v>
      </c>
      <c r="D509" s="9" t="str">
        <f>List1!D509</f>
        <v xml:space="preserve"> Strom, skupina stromu </v>
      </c>
      <c r="E509" s="9" t="str">
        <f>LEFT(List1!E509,7)</f>
        <v xml:space="preserve">       </v>
      </c>
      <c r="F509" s="9">
        <f>List1!F509</f>
        <v>2</v>
      </c>
      <c r="G509" s="9" t="str">
        <f>List1!G509</f>
        <v xml:space="preserve">         24.0 </v>
      </c>
      <c r="H509" s="9" t="str">
        <f>List1!H509</f>
        <v xml:space="preserve">             2.0 </v>
      </c>
      <c r="I509" s="9" t="str">
        <f>List1!I509</f>
        <v xml:space="preserve">         16.0 </v>
      </c>
      <c r="J509" s="9">
        <f>List1!J509</f>
        <v>327</v>
      </c>
      <c r="K509" s="9" t="str">
        <f>List1!K509</f>
        <v xml:space="preserve">                    </v>
      </c>
      <c r="L509" s="9" t="str">
        <f>List1!L509</f>
        <v xml:space="preserve">          52.0 </v>
      </c>
      <c r="M509" s="9" t="str">
        <f>IF(LEFT(List1!N509,2) = " N","-",LEFT(List1!N509,2))</f>
        <v xml:space="preserve"> 3</v>
      </c>
      <c r="N509" s="9" t="str">
        <f>IF(LEFT(List1!O509,2) = " N","-",LEFT(List1!O509,2))</f>
        <v xml:space="preserve"> 4</v>
      </c>
      <c r="O509" s="9" t="str">
        <f>IF(LEFT(List1!P509,2) = " N","-",LEFT(List1!P509,2))</f>
        <v xml:space="preserve"> 4</v>
      </c>
      <c r="P509" s="9" t="str">
        <f>IF(LEFT(List1!Q509,2) = " N","-",LEFT(List1!Q509,2))</f>
        <v xml:space="preserve"> 5</v>
      </c>
      <c r="Q509" s="9" t="str">
        <f>IF(LEFT(List1!R509,2) = " N","-",LEFT(List1!R509,2))</f>
        <v xml:space="preserve"> 3</v>
      </c>
      <c r="R509" s="9" t="str">
        <f>IF(LEFT(List1!S509,2) = " N","-",LEFT(List1!S509,2))</f>
        <v xml:space="preserve"> 3</v>
      </c>
      <c r="S509" s="9" t="str">
        <f>IF(LEFT(List1!T509,2) = " N","-",LEFT(List1!T509,2))</f>
        <v xml:space="preserve"> 3</v>
      </c>
      <c r="T509" s="9" t="str">
        <f>IF(LEFT(List1!U509,2) = " N","-",LEFT(List1!U509,2))</f>
        <v xml:space="preserve"> 5</v>
      </c>
      <c r="U509" s="9" t="str">
        <f>IF(LEFT(List1!V509,2) = " N","-",LEFT(List1!V509,2))</f>
        <v>10</v>
      </c>
      <c r="V509" s="9" t="str">
        <f>IF(LEFT(List1!W509,2) = " N","-",LEFT(List1!W509,2))</f>
        <v xml:space="preserve"> 3</v>
      </c>
      <c r="W509" s="15" t="str">
        <f>List1!X509</f>
        <v xml:space="preserve"> VK-vazba koruny                            </v>
      </c>
      <c r="X509" s="11" t="str">
        <f>List1!Y509</f>
        <v xml:space="preserve"> </v>
      </c>
    </row>
    <row r="510" spans="1:24" x14ac:dyDescent="0.25">
      <c r="A510" s="9">
        <f>List1!A510</f>
        <v>693</v>
      </c>
      <c r="B510" s="9">
        <f>List1!B510</f>
        <v>985</v>
      </c>
      <c r="C510" s="10" t="str">
        <f>List1!C510</f>
        <v xml:space="preserve"> Tilia platyphyllos                                                                       </v>
      </c>
      <c r="D510" s="9" t="str">
        <f>List1!D510</f>
        <v xml:space="preserve"> Strom, skupina stromu </v>
      </c>
      <c r="E510" s="9" t="str">
        <f>LEFT(List1!E510,7)</f>
        <v xml:space="preserve">       </v>
      </c>
      <c r="F510" s="9">
        <f>List1!F510</f>
        <v>2</v>
      </c>
      <c r="G510" s="9" t="str">
        <f>List1!G510</f>
        <v xml:space="preserve">         19.0 </v>
      </c>
      <c r="H510" s="9" t="str">
        <f>List1!H510</f>
        <v xml:space="preserve">             4.0 </v>
      </c>
      <c r="I510" s="9" t="str">
        <f>List1!I510</f>
        <v xml:space="preserve">         14.0 </v>
      </c>
      <c r="J510" s="9">
        <f>List1!J510</f>
        <v>196</v>
      </c>
      <c r="K510" s="9" t="str">
        <f>List1!K510</f>
        <v xml:space="preserve">                    </v>
      </c>
      <c r="L510" s="9" t="str">
        <f>List1!L510</f>
        <v xml:space="preserve">          31.0 </v>
      </c>
      <c r="M510" s="9" t="str">
        <f>IF(LEFT(List1!N510,2) = " N","-",LEFT(List1!N510,2))</f>
        <v xml:space="preserve"> 4</v>
      </c>
      <c r="N510" s="9" t="str">
        <f>IF(LEFT(List1!O510,2) = " N","-",LEFT(List1!O510,2))</f>
        <v xml:space="preserve"> 4</v>
      </c>
      <c r="O510" s="9" t="str">
        <f>IF(LEFT(List1!P510,2) = " N","-",LEFT(List1!P510,2))</f>
        <v xml:space="preserve"> 4</v>
      </c>
      <c r="P510" s="9" t="str">
        <f>IF(LEFT(List1!Q510,2) = " N","-",LEFT(List1!Q510,2))</f>
        <v xml:space="preserve"> 5</v>
      </c>
      <c r="Q510" s="9" t="str">
        <f>IF(LEFT(List1!R510,2) = " N","-",LEFT(List1!R510,2))</f>
        <v xml:space="preserve"> 4</v>
      </c>
      <c r="R510" s="9" t="str">
        <f>IF(LEFT(List1!S510,2) = " N","-",LEFT(List1!S510,2))</f>
        <v xml:space="preserve"> 3</v>
      </c>
      <c r="S510" s="9" t="str">
        <f>IF(LEFT(List1!T510,2) = " N","-",LEFT(List1!T510,2))</f>
        <v xml:space="preserve"> 4</v>
      </c>
      <c r="T510" s="9" t="str">
        <f>IF(LEFT(List1!U510,2) = " N","-",LEFT(List1!U510,2))</f>
        <v xml:space="preserve"> 5</v>
      </c>
      <c r="U510" s="9" t="str">
        <f>IF(LEFT(List1!V510,2) = " N","-",LEFT(List1!V510,2))</f>
        <v>0</v>
      </c>
      <c r="V510" s="9" t="str">
        <f>IF(LEFT(List1!W510,2) = " N","-",LEFT(List1!W510,2))</f>
        <v xml:space="preserve"> 3</v>
      </c>
      <c r="W510" s="15" t="str">
        <f>List1!X510</f>
        <v xml:space="preserve"> V současnosti bez opatření                 </v>
      </c>
      <c r="X510" s="11" t="str">
        <f>List1!Y510</f>
        <v xml:space="preserve"> </v>
      </c>
    </row>
    <row r="511" spans="1:24" x14ac:dyDescent="0.25">
      <c r="A511" s="9">
        <f>List1!A511</f>
        <v>694</v>
      </c>
      <c r="B511" s="9">
        <f>List1!B511</f>
        <v>986</v>
      </c>
      <c r="C511" s="10" t="str">
        <f>List1!C511</f>
        <v xml:space="preserve"> Tilia platyphyllos                                                                       </v>
      </c>
      <c r="D511" s="9" t="str">
        <f>List1!D511</f>
        <v xml:space="preserve"> Strom, skupina stromu </v>
      </c>
      <c r="E511" s="9" t="str">
        <f>LEFT(List1!E511,7)</f>
        <v xml:space="preserve">       </v>
      </c>
      <c r="F511" s="9">
        <f>List1!F511</f>
        <v>2</v>
      </c>
      <c r="G511" s="9" t="str">
        <f>List1!G511</f>
        <v xml:space="preserve">         28.0 </v>
      </c>
      <c r="H511" s="9" t="str">
        <f>List1!H511</f>
        <v xml:space="preserve">             4.0 </v>
      </c>
      <c r="I511" s="9" t="str">
        <f>List1!I511</f>
        <v xml:space="preserve">         15.0 </v>
      </c>
      <c r="J511" s="9">
        <f>List1!J511</f>
        <v>298</v>
      </c>
      <c r="K511" s="9" t="str">
        <f>List1!K511</f>
        <v xml:space="preserve">                    </v>
      </c>
      <c r="L511" s="9" t="str">
        <f>List1!L511</f>
        <v xml:space="preserve">          47.0 </v>
      </c>
      <c r="M511" s="9" t="str">
        <f>IF(LEFT(List1!N511,2) = " N","-",LEFT(List1!N511,2))</f>
        <v xml:space="preserve"> 4</v>
      </c>
      <c r="N511" s="9" t="str">
        <f>IF(LEFT(List1!O511,2) = " N","-",LEFT(List1!O511,2))</f>
        <v xml:space="preserve"> 4</v>
      </c>
      <c r="O511" s="9" t="str">
        <f>IF(LEFT(List1!P511,2) = " N","-",LEFT(List1!P511,2))</f>
        <v xml:space="preserve"> 4</v>
      </c>
      <c r="P511" s="9" t="str">
        <f>IF(LEFT(List1!Q511,2) = " N","-",LEFT(List1!Q511,2))</f>
        <v xml:space="preserve"> 5</v>
      </c>
      <c r="Q511" s="9" t="str">
        <f>IF(LEFT(List1!R511,2) = " N","-",LEFT(List1!R511,2))</f>
        <v xml:space="preserve"> 3</v>
      </c>
      <c r="R511" s="9" t="str">
        <f>IF(LEFT(List1!S511,2) = " N","-",LEFT(List1!S511,2))</f>
        <v xml:space="preserve"> 3</v>
      </c>
      <c r="S511" s="9" t="str">
        <f>IF(LEFT(List1!T511,2) = " N","-",LEFT(List1!T511,2))</f>
        <v xml:space="preserve"> 3</v>
      </c>
      <c r="T511" s="9" t="str">
        <f>IF(LEFT(List1!U511,2) = " N","-",LEFT(List1!U511,2))</f>
        <v xml:space="preserve"> 5</v>
      </c>
      <c r="U511" s="9" t="str">
        <f>IF(LEFT(List1!V511,2) = " N","-",LEFT(List1!V511,2))</f>
        <v>20</v>
      </c>
      <c r="V511" s="9" t="str">
        <f>IF(LEFT(List1!W511,2) = " N","-",LEFT(List1!W511,2))</f>
        <v xml:space="preserve"> 3</v>
      </c>
      <c r="W511" s="15" t="str">
        <f>List1!X511</f>
        <v xml:space="preserve"> VK-vazba koruny                            </v>
      </c>
      <c r="X511" s="11" t="str">
        <f>List1!Y511</f>
        <v xml:space="preserve"> </v>
      </c>
    </row>
    <row r="512" spans="1:24" x14ac:dyDescent="0.25">
      <c r="A512" s="9">
        <f>List1!A512</f>
        <v>695</v>
      </c>
      <c r="B512" s="9">
        <f>List1!B512</f>
        <v>987</v>
      </c>
      <c r="C512" s="10" t="str">
        <f>List1!C512</f>
        <v xml:space="preserve"> Tilia platyphyllos                                                                       </v>
      </c>
      <c r="D512" s="9" t="str">
        <f>List1!D512</f>
        <v xml:space="preserve"> Strom, skupina stromu </v>
      </c>
      <c r="E512" s="9" t="str">
        <f>LEFT(List1!E512,7)</f>
        <v xml:space="preserve">       </v>
      </c>
      <c r="F512" s="9">
        <f>List1!F512</f>
        <v>2</v>
      </c>
      <c r="G512" s="9" t="str">
        <f>List1!G512</f>
        <v xml:space="preserve">         22.0 </v>
      </c>
      <c r="H512" s="9" t="str">
        <f>List1!H512</f>
        <v xml:space="preserve">             3.0 </v>
      </c>
      <c r="I512" s="9" t="str">
        <f>List1!I512</f>
        <v xml:space="preserve">         15.0 </v>
      </c>
      <c r="J512" s="9">
        <f>List1!J512</f>
        <v>223</v>
      </c>
      <c r="K512" s="9" t="str">
        <f>List1!K512</f>
        <v xml:space="preserve">                    </v>
      </c>
      <c r="L512" s="9" t="str">
        <f>List1!L512</f>
        <v xml:space="preserve">          35.0 </v>
      </c>
      <c r="M512" s="9" t="str">
        <f>IF(LEFT(List1!N512,2) = " N","-",LEFT(List1!N512,2))</f>
        <v xml:space="preserve"> 4</v>
      </c>
      <c r="N512" s="9" t="str">
        <f>IF(LEFT(List1!O512,2) = " N","-",LEFT(List1!O512,2))</f>
        <v xml:space="preserve"> 4</v>
      </c>
      <c r="O512" s="9" t="str">
        <f>IF(LEFT(List1!P512,2) = " N","-",LEFT(List1!P512,2))</f>
        <v xml:space="preserve"> 4</v>
      </c>
      <c r="P512" s="9" t="str">
        <f>IF(LEFT(List1!Q512,2) = " N","-",LEFT(List1!Q512,2))</f>
        <v xml:space="preserve"> 5</v>
      </c>
      <c r="Q512" s="9" t="str">
        <f>IF(LEFT(List1!R512,2) = " N","-",LEFT(List1!R512,2))</f>
        <v xml:space="preserve"> 4</v>
      </c>
      <c r="R512" s="9" t="str">
        <f>IF(LEFT(List1!S512,2) = " N","-",LEFT(List1!S512,2))</f>
        <v xml:space="preserve"> 3</v>
      </c>
      <c r="S512" s="9" t="str">
        <f>IF(LEFT(List1!T512,2) = " N","-",LEFT(List1!T512,2))</f>
        <v xml:space="preserve"> 4</v>
      </c>
      <c r="T512" s="9" t="str">
        <f>IF(LEFT(List1!U512,2) = " N","-",LEFT(List1!U512,2))</f>
        <v xml:space="preserve"> 5</v>
      </c>
      <c r="U512" s="9" t="str">
        <f>IF(LEFT(List1!V512,2) = " N","-",LEFT(List1!V512,2))</f>
        <v>20</v>
      </c>
      <c r="V512" s="9" t="str">
        <f>IF(LEFT(List1!W512,2) = " N","-",LEFT(List1!W512,2))</f>
        <v xml:space="preserve"> 4</v>
      </c>
      <c r="W512" s="15" t="str">
        <f>List1!X512</f>
        <v xml:space="preserve"> V současnosti bez opatření                 </v>
      </c>
      <c r="X512" s="11" t="str">
        <f>List1!Y512</f>
        <v xml:space="preserve"> </v>
      </c>
    </row>
    <row r="513" spans="1:24" x14ac:dyDescent="0.25">
      <c r="A513" s="9">
        <f>List1!A513</f>
        <v>696</v>
      </c>
      <c r="B513" s="9">
        <f>List1!B513</f>
        <v>988</v>
      </c>
      <c r="C513" s="10" t="str">
        <f>List1!C513</f>
        <v xml:space="preserve"> Tilia platyphyllos                                                                       </v>
      </c>
      <c r="D513" s="9" t="str">
        <f>List1!D513</f>
        <v xml:space="preserve"> Strom, skupina stromu </v>
      </c>
      <c r="E513" s="9" t="str">
        <f>LEFT(List1!E513,7)</f>
        <v xml:space="preserve">       </v>
      </c>
      <c r="F513" s="9">
        <f>List1!F513</f>
        <v>2</v>
      </c>
      <c r="G513" s="9" t="str">
        <f>List1!G513</f>
        <v xml:space="preserve">         28.0 </v>
      </c>
      <c r="H513" s="9" t="str">
        <f>List1!H513</f>
        <v xml:space="preserve">             4.0 </v>
      </c>
      <c r="I513" s="9" t="str">
        <f>List1!I513</f>
        <v xml:space="preserve">         14.0 </v>
      </c>
      <c r="J513" s="9">
        <f>List1!J513</f>
        <v>242</v>
      </c>
      <c r="K513" s="9" t="str">
        <f>List1!K513</f>
        <v xml:space="preserve">                    </v>
      </c>
      <c r="L513" s="9" t="str">
        <f>List1!L513</f>
        <v xml:space="preserve">          39.0 </v>
      </c>
      <c r="M513" s="9" t="str">
        <f>IF(LEFT(List1!N513,2) = " N","-",LEFT(List1!N513,2))</f>
        <v xml:space="preserve"> 4</v>
      </c>
      <c r="N513" s="9" t="str">
        <f>IF(LEFT(List1!O513,2) = " N","-",LEFT(List1!O513,2))</f>
        <v xml:space="preserve"> 4</v>
      </c>
      <c r="O513" s="9" t="str">
        <f>IF(LEFT(List1!P513,2) = " N","-",LEFT(List1!P513,2))</f>
        <v xml:space="preserve"> 4</v>
      </c>
      <c r="P513" s="9" t="str">
        <f>IF(LEFT(List1!Q513,2) = " N","-",LEFT(List1!Q513,2))</f>
        <v xml:space="preserve"> 5</v>
      </c>
      <c r="Q513" s="9" t="str">
        <f>IF(LEFT(List1!R513,2) = " N","-",LEFT(List1!R513,2))</f>
        <v xml:space="preserve"> 3</v>
      </c>
      <c r="R513" s="9" t="str">
        <f>IF(LEFT(List1!S513,2) = " N","-",LEFT(List1!S513,2))</f>
        <v xml:space="preserve"> 3</v>
      </c>
      <c r="S513" s="9" t="str">
        <f>IF(LEFT(List1!T513,2) = " N","-",LEFT(List1!T513,2))</f>
        <v xml:space="preserve"> 3</v>
      </c>
      <c r="T513" s="9" t="str">
        <f>IF(LEFT(List1!U513,2) = " N","-",LEFT(List1!U513,2))</f>
        <v xml:space="preserve"> 4</v>
      </c>
      <c r="U513" s="9" t="str">
        <f>IF(LEFT(List1!V513,2) = " N","-",LEFT(List1!V513,2))</f>
        <v>0</v>
      </c>
      <c r="V513" s="9" t="str">
        <f>IF(LEFT(List1!W513,2) = " N","-",LEFT(List1!W513,2))</f>
        <v xml:space="preserve"> 3</v>
      </c>
      <c r="W513" s="15" t="str">
        <f>List1!X513</f>
        <v xml:space="preserve"> VK-vazba koruny                            </v>
      </c>
      <c r="X513" s="11" t="str">
        <f>List1!Y513</f>
        <v xml:space="preserve"> </v>
      </c>
    </row>
    <row r="514" spans="1:24" x14ac:dyDescent="0.25">
      <c r="A514" s="9">
        <f>List1!A514</f>
        <v>697</v>
      </c>
      <c r="B514" s="9">
        <f>List1!B514</f>
        <v>989</v>
      </c>
      <c r="C514" s="10" t="str">
        <f>List1!C514</f>
        <v xml:space="preserve"> Tilia platyphyllos                                                                       </v>
      </c>
      <c r="D514" s="9" t="str">
        <f>List1!D514</f>
        <v xml:space="preserve"> Strom, skupina stromu </v>
      </c>
      <c r="E514" s="9" t="str">
        <f>LEFT(List1!E514,7)</f>
        <v xml:space="preserve">       </v>
      </c>
      <c r="F514" s="9">
        <f>List1!F514</f>
        <v>2</v>
      </c>
      <c r="G514" s="9" t="str">
        <f>List1!G514</f>
        <v xml:space="preserve">         26.0 </v>
      </c>
      <c r="H514" s="9" t="str">
        <f>List1!H514</f>
        <v xml:space="preserve">             2.0 </v>
      </c>
      <c r="I514" s="9" t="str">
        <f>List1!I514</f>
        <v xml:space="preserve">         14.0 </v>
      </c>
      <c r="J514" s="9">
        <f>List1!J514</f>
        <v>247</v>
      </c>
      <c r="K514" s="9" t="str">
        <f>List1!K514</f>
        <v xml:space="preserve">                    </v>
      </c>
      <c r="L514" s="9" t="str">
        <f>List1!L514</f>
        <v xml:space="preserve">          39.0 </v>
      </c>
      <c r="M514" s="9" t="str">
        <f>IF(LEFT(List1!N514,2) = " N","-",LEFT(List1!N514,2))</f>
        <v xml:space="preserve"> 4</v>
      </c>
      <c r="N514" s="9" t="str">
        <f>IF(LEFT(List1!O514,2) = " N","-",LEFT(List1!O514,2))</f>
        <v xml:space="preserve"> 4</v>
      </c>
      <c r="O514" s="9" t="str">
        <f>IF(LEFT(List1!P514,2) = " N","-",LEFT(List1!P514,2))</f>
        <v xml:space="preserve"> 4</v>
      </c>
      <c r="P514" s="9" t="str">
        <f>IF(LEFT(List1!Q514,2) = " N","-",LEFT(List1!Q514,2))</f>
        <v xml:space="preserve"> 5</v>
      </c>
      <c r="Q514" s="9" t="str">
        <f>IF(LEFT(List1!R514,2) = " N","-",LEFT(List1!R514,2))</f>
        <v xml:space="preserve"> 3</v>
      </c>
      <c r="R514" s="9" t="str">
        <f>IF(LEFT(List1!S514,2) = " N","-",LEFT(List1!S514,2))</f>
        <v xml:space="preserve"> 3</v>
      </c>
      <c r="S514" s="9" t="str">
        <f>IF(LEFT(List1!T514,2) = " N","-",LEFT(List1!T514,2))</f>
        <v xml:space="preserve"> 3</v>
      </c>
      <c r="T514" s="9" t="str">
        <f>IF(LEFT(List1!U514,2) = " N","-",LEFT(List1!U514,2))</f>
        <v xml:space="preserve"> 4</v>
      </c>
      <c r="U514" s="9" t="str">
        <f>IF(LEFT(List1!V514,2) = " N","-",LEFT(List1!V514,2))</f>
        <v>0</v>
      </c>
      <c r="V514" s="9" t="str">
        <f>IF(LEFT(List1!W514,2) = " N","-",LEFT(List1!W514,2))</f>
        <v xml:space="preserve"> 3</v>
      </c>
      <c r="W514" s="15" t="str">
        <f>List1!X514</f>
        <v xml:space="preserve"> RB-rez bezpecnostni, VK-vazba koruny       </v>
      </c>
      <c r="X514" s="11" t="str">
        <f>List1!Y514</f>
        <v xml:space="preserve"> </v>
      </c>
    </row>
    <row r="515" spans="1:24" x14ac:dyDescent="0.25">
      <c r="A515" s="9">
        <f>List1!A515</f>
        <v>700</v>
      </c>
      <c r="B515" s="9">
        <f>List1!B515</f>
        <v>1002</v>
      </c>
      <c r="C515" s="10" t="str">
        <f>List1!C515</f>
        <v xml:space="preserve"> Pyrus communis                                                                           </v>
      </c>
      <c r="D515" s="9" t="str">
        <f>List1!D515</f>
        <v xml:space="preserve"> Strom, skupina stromu </v>
      </c>
      <c r="E515" s="9" t="str">
        <f>LEFT(List1!E515,7)</f>
        <v xml:space="preserve">       </v>
      </c>
      <c r="F515" s="9">
        <f>List1!F515</f>
        <v>2</v>
      </c>
      <c r="G515" s="9" t="str">
        <f>List1!G515</f>
        <v xml:space="preserve">          6.0 </v>
      </c>
      <c r="H515" s="9" t="str">
        <f>List1!H515</f>
        <v xml:space="preserve">             1.5 </v>
      </c>
      <c r="I515" s="9" t="str">
        <f>List1!I515</f>
        <v xml:space="preserve">          4.0 </v>
      </c>
      <c r="J515" s="9">
        <f>List1!J515</f>
        <v>46</v>
      </c>
      <c r="K515" s="9" t="str">
        <f>List1!K515</f>
        <v xml:space="preserve">                    </v>
      </c>
      <c r="L515" s="9" t="str">
        <f>List1!L515</f>
        <v xml:space="preserve">           7.0 </v>
      </c>
      <c r="M515" s="9" t="str">
        <f>IF(LEFT(List1!N515,2) = " N","-",LEFT(List1!N515,2))</f>
        <v xml:space="preserve"> 3</v>
      </c>
      <c r="N515" s="9" t="str">
        <f>IF(LEFT(List1!O515,2) = " N","-",LEFT(List1!O515,2))</f>
        <v xml:space="preserve"> 4</v>
      </c>
      <c r="O515" s="9" t="str">
        <f>IF(LEFT(List1!P515,2) = " N","-",LEFT(List1!P515,2))</f>
        <v xml:space="preserve"> 5</v>
      </c>
      <c r="P515" s="9" t="str">
        <f>IF(LEFT(List1!Q515,2) = " N","-",LEFT(List1!Q515,2))</f>
        <v xml:space="preserve"> 4</v>
      </c>
      <c r="Q515" s="9" t="str">
        <f>IF(LEFT(List1!R515,2) = " N","-",LEFT(List1!R515,2))</f>
        <v xml:space="preserve"> 5</v>
      </c>
      <c r="R515" s="9" t="str">
        <f>IF(LEFT(List1!S515,2) = " N","-",LEFT(List1!S515,2))</f>
        <v xml:space="preserve"> 3</v>
      </c>
      <c r="S515" s="9" t="str">
        <f>IF(LEFT(List1!T515,2) = " N","-",LEFT(List1!T515,2))</f>
        <v xml:space="preserve"> 5</v>
      </c>
      <c r="T515" s="9" t="str">
        <f>IF(LEFT(List1!U515,2) = " N","-",LEFT(List1!U515,2))</f>
        <v xml:space="preserve"> 5</v>
      </c>
      <c r="U515" s="9" t="str">
        <f>IF(LEFT(List1!V515,2) = " N","-",LEFT(List1!V515,2))</f>
        <v>0</v>
      </c>
      <c r="V515" s="9" t="str">
        <f>IF(LEFT(List1!W515,2) = " N","-",LEFT(List1!W515,2))</f>
        <v xml:space="preserve"> 5</v>
      </c>
      <c r="W515" s="15" t="str">
        <f>List1!X515</f>
        <v xml:space="preserve"> V současnosti bez opatření                 </v>
      </c>
      <c r="X515" s="11" t="str">
        <f>List1!Y515</f>
        <v xml:space="preserve"> </v>
      </c>
    </row>
    <row r="516" spans="1:24" x14ac:dyDescent="0.25">
      <c r="A516" s="9">
        <f>List1!A516</f>
        <v>701</v>
      </c>
      <c r="B516" s="9">
        <f>List1!B516</f>
        <v>1003</v>
      </c>
      <c r="C516" s="10" t="str">
        <f>List1!C516</f>
        <v xml:space="preserve"> Malus domestica                                                                          </v>
      </c>
      <c r="D516" s="9" t="str">
        <f>List1!D516</f>
        <v xml:space="preserve"> Strom, skupina stromu </v>
      </c>
      <c r="E516" s="9" t="str">
        <f>LEFT(List1!E516,7)</f>
        <v xml:space="preserve">       </v>
      </c>
      <c r="F516" s="9">
        <f>List1!F516</f>
        <v>2</v>
      </c>
      <c r="G516" s="9" t="str">
        <f>List1!G516</f>
        <v xml:space="preserve">          4.0 </v>
      </c>
      <c r="H516" s="9" t="str">
        <f>List1!H516</f>
        <v xml:space="preserve">             1.5 </v>
      </c>
      <c r="I516" s="9" t="str">
        <f>List1!I516</f>
        <v xml:space="preserve">          5.0 </v>
      </c>
      <c r="J516" s="9">
        <f>List1!J516</f>
        <v>57</v>
      </c>
      <c r="K516" s="9" t="str">
        <f>List1!K516</f>
        <v xml:space="preserve">                    </v>
      </c>
      <c r="L516" s="9" t="str">
        <f>List1!L516</f>
        <v xml:space="preserve">           9.0 </v>
      </c>
      <c r="M516" s="9" t="str">
        <f>IF(LEFT(List1!N516,2) = " N","-",LEFT(List1!N516,2))</f>
        <v xml:space="preserve"> 4</v>
      </c>
      <c r="N516" s="9" t="str">
        <f>IF(LEFT(List1!O516,2) = " N","-",LEFT(List1!O516,2))</f>
        <v xml:space="preserve"> 5</v>
      </c>
      <c r="O516" s="9" t="str">
        <f>IF(LEFT(List1!P516,2) = " N","-",LEFT(List1!P516,2))</f>
        <v xml:space="preserve"> 5</v>
      </c>
      <c r="P516" s="9" t="str">
        <f>IF(LEFT(List1!Q516,2) = " N","-",LEFT(List1!Q516,2))</f>
        <v xml:space="preserve"> 3</v>
      </c>
      <c r="Q516" s="9" t="str">
        <f>IF(LEFT(List1!R516,2) = " N","-",LEFT(List1!R516,2))</f>
        <v xml:space="preserve"> 4</v>
      </c>
      <c r="R516" s="9" t="str">
        <f>IF(LEFT(List1!S516,2) = " N","-",LEFT(List1!S516,2))</f>
        <v xml:space="preserve"> 3</v>
      </c>
      <c r="S516" s="9" t="str">
        <f>IF(LEFT(List1!T516,2) = " N","-",LEFT(List1!T516,2))</f>
        <v xml:space="preserve"> 4</v>
      </c>
      <c r="T516" s="9" t="str">
        <f>IF(LEFT(List1!U516,2) = " N","-",LEFT(List1!U516,2))</f>
        <v xml:space="preserve"> 5</v>
      </c>
      <c r="U516" s="9" t="str">
        <f>IF(LEFT(List1!V516,2) = " N","-",LEFT(List1!V516,2))</f>
        <v>0</v>
      </c>
      <c r="V516" s="9" t="str">
        <f>IF(LEFT(List1!W516,2) = " N","-",LEFT(List1!W516,2))</f>
        <v xml:space="preserve"> 4</v>
      </c>
      <c r="W516" s="15" t="str">
        <f>List1!X516</f>
        <v xml:space="preserve"> V současnosti bez opatření                 </v>
      </c>
      <c r="X516" s="11" t="str">
        <f>List1!Y516</f>
        <v xml:space="preserve"> </v>
      </c>
    </row>
    <row r="517" spans="1:24" x14ac:dyDescent="0.25">
      <c r="A517" s="9">
        <f>List1!A517</f>
        <v>702</v>
      </c>
      <c r="B517" s="9">
        <f>List1!B517</f>
        <v>1429</v>
      </c>
      <c r="C517" s="10" t="str">
        <f>List1!C517</f>
        <v xml:space="preserve"> Thuja occidentalis                                                                       </v>
      </c>
      <c r="D517" s="9" t="str">
        <f>List1!D517</f>
        <v xml:space="preserve"> Strom, skupina stromu </v>
      </c>
      <c r="E517" s="9" t="str">
        <f>LEFT(List1!E517,7)</f>
        <v xml:space="preserve">       </v>
      </c>
      <c r="F517" s="9">
        <f>List1!F517</f>
        <v>1</v>
      </c>
      <c r="G517" s="9" t="str">
        <f>List1!G517</f>
        <v xml:space="preserve">         16.5 </v>
      </c>
      <c r="H517" s="9" t="str">
        <f>List1!H517</f>
        <v xml:space="preserve">             2.0 </v>
      </c>
      <c r="I517" s="9" t="str">
        <f>List1!I517</f>
        <v xml:space="preserve">          7.0 </v>
      </c>
      <c r="J517" s="9">
        <f>List1!J517</f>
        <v>153</v>
      </c>
      <c r="K517" s="9" t="str">
        <f>List1!K517</f>
        <v xml:space="preserve">                    </v>
      </c>
      <c r="L517" s="9" t="str">
        <f>List1!L517</f>
        <v xml:space="preserve">          24.0 </v>
      </c>
      <c r="M517" s="9" t="str">
        <f>IF(LEFT(List1!N517,2) = " N","-",LEFT(List1!N517,2))</f>
        <v xml:space="preserve"> 4</v>
      </c>
      <c r="N517" s="9" t="str">
        <f>IF(LEFT(List1!O517,2) = " N","-",LEFT(List1!O517,2))</f>
        <v xml:space="preserve"> 4</v>
      </c>
      <c r="O517" s="9" t="str">
        <f>IF(LEFT(List1!P517,2) = " N","-",LEFT(List1!P517,2))</f>
        <v xml:space="preserve"> 3</v>
      </c>
      <c r="P517" s="9" t="str">
        <f>IF(LEFT(List1!Q517,2) = " N","-",LEFT(List1!Q517,2))</f>
        <v xml:space="preserve"> 3</v>
      </c>
      <c r="Q517" s="9" t="str">
        <f>IF(LEFT(List1!R517,2) = " N","-",LEFT(List1!R517,2))</f>
        <v xml:space="preserve"> 3</v>
      </c>
      <c r="R517" s="9" t="str">
        <f>IF(LEFT(List1!S517,2) = " N","-",LEFT(List1!S517,2))</f>
        <v xml:space="preserve"> 2</v>
      </c>
      <c r="S517" s="9" t="str">
        <f>IF(LEFT(List1!T517,2) = " N","-",LEFT(List1!T517,2))</f>
        <v xml:space="preserve"> 2</v>
      </c>
      <c r="T517" s="9" t="str">
        <f>IF(LEFT(List1!U517,2) = " N","-",LEFT(List1!U517,2))</f>
        <v xml:space="preserve"> 5</v>
      </c>
      <c r="U517" s="9" t="str">
        <f>IF(LEFT(List1!V517,2) = " N","-",LEFT(List1!V517,2))</f>
        <v>0</v>
      </c>
      <c r="V517" s="9" t="str">
        <f>IF(LEFT(List1!W517,2) = " N","-",LEFT(List1!W517,2))</f>
        <v xml:space="preserve"> 4</v>
      </c>
      <c r="W517" s="15" t="str">
        <f>List1!X517</f>
        <v xml:space="preserve"> V současnosti bez opatření                 </v>
      </c>
      <c r="X517" s="11" t="str">
        <f>List1!Y517</f>
        <v xml:space="preserve"> </v>
      </c>
    </row>
    <row r="518" spans="1:24" x14ac:dyDescent="0.25">
      <c r="A518" s="9">
        <f>List1!A518</f>
        <v>703</v>
      </c>
      <c r="B518" s="9">
        <f>List1!B518</f>
        <v>1430</v>
      </c>
      <c r="C518" s="10" t="str">
        <f>List1!C518</f>
        <v xml:space="preserve"> Thuja occidentalis                                                                       </v>
      </c>
      <c r="D518" s="9" t="str">
        <f>List1!D518</f>
        <v xml:space="preserve"> Strom, skupina stromu </v>
      </c>
      <c r="E518" s="9" t="str">
        <f>LEFT(List1!E518,7)</f>
        <v xml:space="preserve">       </v>
      </c>
      <c r="F518" s="9">
        <f>List1!F518</f>
        <v>1</v>
      </c>
      <c r="G518" s="9" t="str">
        <f>List1!G518</f>
        <v xml:space="preserve">         16.0 </v>
      </c>
      <c r="H518" s="9" t="str">
        <f>List1!H518</f>
        <v xml:space="preserve">             0.5 </v>
      </c>
      <c r="I518" s="9" t="str">
        <f>List1!I518</f>
        <v xml:space="preserve">          7.0 </v>
      </c>
      <c r="J518" s="9">
        <f>List1!J518</f>
        <v>140</v>
      </c>
      <c r="K518" s="9" t="str">
        <f>List1!K518</f>
        <v xml:space="preserve">                    </v>
      </c>
      <c r="L518" s="9" t="str">
        <f>List1!L518</f>
        <v xml:space="preserve">          22.0 </v>
      </c>
      <c r="M518" s="9" t="str">
        <f>IF(LEFT(List1!N518,2) = " N","-",LEFT(List1!N518,2))</f>
        <v xml:space="preserve"> 4</v>
      </c>
      <c r="N518" s="9" t="str">
        <f>IF(LEFT(List1!O518,2) = " N","-",LEFT(List1!O518,2))</f>
        <v xml:space="preserve"> 4</v>
      </c>
      <c r="O518" s="9" t="str">
        <f>IF(LEFT(List1!P518,2) = " N","-",LEFT(List1!P518,2))</f>
        <v xml:space="preserve"> 3</v>
      </c>
      <c r="P518" s="9" t="str">
        <f>IF(LEFT(List1!Q518,2) = " N","-",LEFT(List1!Q518,2))</f>
        <v xml:space="preserve"> 2</v>
      </c>
      <c r="Q518" s="9" t="str">
        <f>IF(LEFT(List1!R518,2) = " N","-",LEFT(List1!R518,2))</f>
        <v xml:space="preserve"> 2</v>
      </c>
      <c r="R518" s="9" t="str">
        <f>IF(LEFT(List1!S518,2) = " N","-",LEFT(List1!S518,2))</f>
        <v xml:space="preserve"> 2</v>
      </c>
      <c r="S518" s="9" t="str">
        <f>IF(LEFT(List1!T518,2) = " N","-",LEFT(List1!T518,2))</f>
        <v xml:space="preserve"> 2</v>
      </c>
      <c r="T518" s="9" t="str">
        <f>IF(LEFT(List1!U518,2) = " N","-",LEFT(List1!U518,2))</f>
        <v xml:space="preserve"> 5</v>
      </c>
      <c r="U518" s="9" t="str">
        <f>IF(LEFT(List1!V518,2) = " N","-",LEFT(List1!V518,2))</f>
        <v>0</v>
      </c>
      <c r="V518" s="9" t="str">
        <f>IF(LEFT(List1!W518,2) = " N","-",LEFT(List1!W518,2))</f>
        <v xml:space="preserve"> 2</v>
      </c>
      <c r="W518" s="15" t="str">
        <f>List1!X518</f>
        <v xml:space="preserve"> OD-kaceni                                  </v>
      </c>
      <c r="X518" s="11" t="str">
        <f>List1!Y518</f>
        <v xml:space="preserve"> </v>
      </c>
    </row>
    <row r="519" spans="1:24" x14ac:dyDescent="0.25">
      <c r="A519" s="9">
        <f>List1!A519</f>
        <v>704</v>
      </c>
      <c r="B519" s="9">
        <f>List1!B519</f>
        <v>1431</v>
      </c>
      <c r="C519" s="10" t="str">
        <f>List1!C519</f>
        <v xml:space="preserve"> Thuja occidentalis                                                                       </v>
      </c>
      <c r="D519" s="9" t="str">
        <f>List1!D519</f>
        <v xml:space="preserve"> Strom, skupina stromu </v>
      </c>
      <c r="E519" s="9" t="str">
        <f>LEFT(List1!E519,7)</f>
        <v xml:space="preserve">       </v>
      </c>
      <c r="F519" s="9">
        <f>List1!F519</f>
        <v>1</v>
      </c>
      <c r="G519" s="9" t="str">
        <f>List1!G519</f>
        <v xml:space="preserve">         16.0 </v>
      </c>
      <c r="H519" s="9" t="str">
        <f>List1!H519</f>
        <v xml:space="preserve">             2.0 </v>
      </c>
      <c r="I519" s="9" t="str">
        <f>List1!I519</f>
        <v xml:space="preserve">          7.0 </v>
      </c>
      <c r="J519" s="9">
        <f>List1!J519</f>
        <v>151</v>
      </c>
      <c r="K519" s="9" t="str">
        <f>List1!K519</f>
        <v xml:space="preserve">                    </v>
      </c>
      <c r="L519" s="9" t="str">
        <f>List1!L519</f>
        <v xml:space="preserve">          24.0 </v>
      </c>
      <c r="M519" s="9" t="str">
        <f>IF(LEFT(List1!N519,2) = " N","-",LEFT(List1!N519,2))</f>
        <v xml:space="preserve"> 4</v>
      </c>
      <c r="N519" s="9" t="str">
        <f>IF(LEFT(List1!O519,2) = " N","-",LEFT(List1!O519,2))</f>
        <v xml:space="preserve"> 4</v>
      </c>
      <c r="O519" s="9" t="str">
        <f>IF(LEFT(List1!P519,2) = " N","-",LEFT(List1!P519,2))</f>
        <v xml:space="preserve"> 3</v>
      </c>
      <c r="P519" s="9" t="str">
        <f>IF(LEFT(List1!Q519,2) = " N","-",LEFT(List1!Q519,2))</f>
        <v xml:space="preserve"> 3</v>
      </c>
      <c r="Q519" s="9" t="str">
        <f>IF(LEFT(List1!R519,2) = " N","-",LEFT(List1!R519,2))</f>
        <v xml:space="preserve"> 4</v>
      </c>
      <c r="R519" s="9" t="str">
        <f>IF(LEFT(List1!S519,2) = " N","-",LEFT(List1!S519,2))</f>
        <v xml:space="preserve"> 2</v>
      </c>
      <c r="S519" s="9" t="str">
        <f>IF(LEFT(List1!T519,2) = " N","-",LEFT(List1!T519,2))</f>
        <v xml:space="preserve"> 3</v>
      </c>
      <c r="T519" s="9" t="str">
        <f>IF(LEFT(List1!U519,2) = " N","-",LEFT(List1!U519,2))</f>
        <v xml:space="preserve"> 5</v>
      </c>
      <c r="U519" s="9" t="str">
        <f>IF(LEFT(List1!V519,2) = " N","-",LEFT(List1!V519,2))</f>
        <v>0</v>
      </c>
      <c r="V519" s="9" t="str">
        <f>IF(LEFT(List1!W519,2) = " N","-",LEFT(List1!W519,2))</f>
        <v xml:space="preserve"> 4</v>
      </c>
      <c r="W519" s="15" t="str">
        <f>List1!X519</f>
        <v xml:space="preserve"> V současnosti bez opatření                 </v>
      </c>
      <c r="X519" s="11" t="str">
        <f>List1!Y519</f>
        <v xml:space="preserve"> </v>
      </c>
    </row>
    <row r="520" spans="1:24" x14ac:dyDescent="0.25">
      <c r="A520" s="9">
        <f>List1!A520</f>
        <v>705</v>
      </c>
      <c r="B520" s="9">
        <f>List1!B520</f>
        <v>1432</v>
      </c>
      <c r="C520" s="10" t="str">
        <f>List1!C520</f>
        <v xml:space="preserve"> Malus domestica                                                                          </v>
      </c>
      <c r="D520" s="9" t="str">
        <f>List1!D520</f>
        <v xml:space="preserve"> Strom, skupina stromu </v>
      </c>
      <c r="E520" s="9" t="str">
        <f>LEFT(List1!E520,7)</f>
        <v xml:space="preserve">       </v>
      </c>
      <c r="F520" s="9">
        <f>List1!F520</f>
        <v>1</v>
      </c>
      <c r="G520" s="9" t="str">
        <f>List1!G520</f>
        <v xml:space="preserve">          8.0 </v>
      </c>
      <c r="H520" s="9" t="str">
        <f>List1!H520</f>
        <v xml:space="preserve">             1.5 </v>
      </c>
      <c r="I520" s="9" t="str">
        <f>List1!I520</f>
        <v xml:space="preserve">          9.0 </v>
      </c>
      <c r="J520" s="9">
        <f>List1!J520</f>
        <v>98</v>
      </c>
      <c r="K520" s="9" t="str">
        <f>List1!K520</f>
        <v xml:space="preserve">                    </v>
      </c>
      <c r="L520" s="9" t="str">
        <f>List1!L520</f>
        <v xml:space="preserve">          16.0 </v>
      </c>
      <c r="M520" s="9" t="str">
        <f>IF(LEFT(List1!N520,2) = " N","-",LEFT(List1!N520,2))</f>
        <v xml:space="preserve"> 4</v>
      </c>
      <c r="N520" s="9" t="str">
        <f>IF(LEFT(List1!O520,2) = " N","-",LEFT(List1!O520,2))</f>
        <v xml:space="preserve"> 3</v>
      </c>
      <c r="O520" s="9" t="str">
        <f>IF(LEFT(List1!P520,2) = " N","-",LEFT(List1!P520,2))</f>
        <v xml:space="preserve"> 3</v>
      </c>
      <c r="P520" s="9" t="str">
        <f>IF(LEFT(List1!Q520,2) = " N","-",LEFT(List1!Q520,2))</f>
        <v xml:space="preserve"> 3</v>
      </c>
      <c r="Q520" s="9" t="str">
        <f>IF(LEFT(List1!R520,2) = " N","-",LEFT(List1!R520,2))</f>
        <v xml:space="preserve"> 3</v>
      </c>
      <c r="R520" s="9" t="str">
        <f>IF(LEFT(List1!S520,2) = " N","-",LEFT(List1!S520,2))</f>
        <v xml:space="preserve"> 2</v>
      </c>
      <c r="S520" s="9" t="str">
        <f>IF(LEFT(List1!T520,2) = " N","-",LEFT(List1!T520,2))</f>
        <v xml:space="preserve"> 2</v>
      </c>
      <c r="T520" s="9" t="str">
        <f>IF(LEFT(List1!U520,2) = " N","-",LEFT(List1!U520,2))</f>
        <v xml:space="preserve"> 5</v>
      </c>
      <c r="U520" s="9" t="str">
        <f>IF(LEFT(List1!V520,2) = " N","-",LEFT(List1!V520,2))</f>
        <v>0</v>
      </c>
      <c r="V520" s="9" t="str">
        <f>IF(LEFT(List1!W520,2) = " N","-",LEFT(List1!W520,2))</f>
        <v xml:space="preserve"> 3</v>
      </c>
      <c r="W520" s="15" t="str">
        <f>List1!X520</f>
        <v xml:space="preserve"> V současnosti bez opatření                 </v>
      </c>
      <c r="X520" s="11" t="str">
        <f>List1!Y520</f>
        <v xml:space="preserve"> </v>
      </c>
    </row>
    <row r="521" spans="1:24" x14ac:dyDescent="0.25">
      <c r="A521" s="9">
        <f>List1!A521</f>
        <v>706</v>
      </c>
      <c r="B521" s="9">
        <f>List1!B521</f>
        <v>1433</v>
      </c>
      <c r="C521" s="10" t="str">
        <f>List1!C521</f>
        <v xml:space="preserve"> Acer platanoides                                                                         </v>
      </c>
      <c r="D521" s="9" t="str">
        <f>List1!D521</f>
        <v xml:space="preserve"> Strom, skupina stromu </v>
      </c>
      <c r="E521" s="9" t="str">
        <f>LEFT(List1!E521,7)</f>
        <v xml:space="preserve">       </v>
      </c>
      <c r="F521" s="9">
        <f>List1!F521</f>
        <v>1</v>
      </c>
      <c r="G521" s="9" t="str">
        <f>List1!G521</f>
        <v xml:space="preserve">         15.0 </v>
      </c>
      <c r="H521" s="9" t="str">
        <f>List1!H521</f>
        <v xml:space="preserve">             1.5 </v>
      </c>
      <c r="I521" s="9" t="str">
        <f>List1!I521</f>
        <v xml:space="preserve">          9.0 </v>
      </c>
      <c r="J521" s="9">
        <f>List1!J521</f>
        <v>129</v>
      </c>
      <c r="K521" s="9" t="str">
        <f>List1!K521</f>
        <v xml:space="preserve">                    </v>
      </c>
      <c r="L521" s="9" t="str">
        <f>List1!L521</f>
        <v xml:space="preserve">          21.0 </v>
      </c>
      <c r="M521" s="9" t="str">
        <f>IF(LEFT(List1!N521,2) = " N","-",LEFT(List1!N521,2))</f>
        <v xml:space="preserve"> 4</v>
      </c>
      <c r="N521" s="9" t="str">
        <f>IF(LEFT(List1!O521,2) = " N","-",LEFT(List1!O521,2))</f>
        <v xml:space="preserve"> 4</v>
      </c>
      <c r="O521" s="9" t="str">
        <f>IF(LEFT(List1!P521,2) = " N","-",LEFT(List1!P521,2))</f>
        <v xml:space="preserve"> 4</v>
      </c>
      <c r="P521" s="9" t="str">
        <f>IF(LEFT(List1!Q521,2) = " N","-",LEFT(List1!Q521,2))</f>
        <v xml:space="preserve"> 4</v>
      </c>
      <c r="Q521" s="9" t="str">
        <f>IF(LEFT(List1!R521,2) = " N","-",LEFT(List1!R521,2))</f>
        <v xml:space="preserve"> 3</v>
      </c>
      <c r="R521" s="9" t="str">
        <f>IF(LEFT(List1!S521,2) = " N","-",LEFT(List1!S521,2))</f>
        <v xml:space="preserve"> 2</v>
      </c>
      <c r="S521" s="9" t="str">
        <f>IF(LEFT(List1!T521,2) = " N","-",LEFT(List1!T521,2))</f>
        <v xml:space="preserve"> 2</v>
      </c>
      <c r="T521" s="9" t="str">
        <f>IF(LEFT(List1!U521,2) = " N","-",LEFT(List1!U521,2))</f>
        <v xml:space="preserve"> 5</v>
      </c>
      <c r="U521" s="9" t="str">
        <f>IF(LEFT(List1!V521,2) = " N","-",LEFT(List1!V521,2))</f>
        <v>10</v>
      </c>
      <c r="V521" s="9" t="str">
        <f>IF(LEFT(List1!W521,2) = " N","-",LEFT(List1!W521,2))</f>
        <v xml:space="preserve"> 4</v>
      </c>
      <c r="W521" s="15" t="str">
        <f>List1!X521</f>
        <v xml:space="preserve"> V současnosti bez opatření                 </v>
      </c>
      <c r="X521" s="11" t="str">
        <f>List1!Y521</f>
        <v xml:space="preserve"> </v>
      </c>
    </row>
    <row r="522" spans="1:24" x14ac:dyDescent="0.25">
      <c r="A522" s="9">
        <f>List1!A522</f>
        <v>707</v>
      </c>
      <c r="B522" s="9">
        <f>List1!B522</f>
        <v>1434</v>
      </c>
      <c r="C522" s="10" t="str">
        <f>List1!C522</f>
        <v xml:space="preserve"> Tilia cordata                                                                            </v>
      </c>
      <c r="D522" s="9" t="str">
        <f>List1!D522</f>
        <v xml:space="preserve"> Strom, skupina stromu </v>
      </c>
      <c r="E522" s="9" t="str">
        <f>LEFT(List1!E522,7)</f>
        <v xml:space="preserve">       </v>
      </c>
      <c r="F522" s="9">
        <f>List1!F522</f>
        <v>1</v>
      </c>
      <c r="G522" s="9" t="str">
        <f>List1!G522</f>
        <v xml:space="preserve">         18.0 </v>
      </c>
      <c r="H522" s="9" t="str">
        <f>List1!H522</f>
        <v xml:space="preserve">             1.5 </v>
      </c>
      <c r="I522" s="9" t="str">
        <f>List1!I522</f>
        <v xml:space="preserve">          8.0 </v>
      </c>
      <c r="J522" s="9">
        <f>List1!J522</f>
        <v>162</v>
      </c>
      <c r="K522" s="9" t="str">
        <f>List1!K522</f>
        <v xml:space="preserve">                    </v>
      </c>
      <c r="L522" s="9" t="str">
        <f>List1!L522</f>
        <v xml:space="preserve">          26.0 </v>
      </c>
      <c r="M522" s="9" t="str">
        <f>IF(LEFT(List1!N522,2) = " N","-",LEFT(List1!N522,2))</f>
        <v xml:space="preserve"> 4</v>
      </c>
      <c r="N522" s="9" t="str">
        <f>IF(LEFT(List1!O522,2) = " N","-",LEFT(List1!O522,2))</f>
        <v xml:space="preserve"> 4</v>
      </c>
      <c r="O522" s="9" t="str">
        <f>IF(LEFT(List1!P522,2) = " N","-",LEFT(List1!P522,2))</f>
        <v xml:space="preserve"> 4</v>
      </c>
      <c r="P522" s="9" t="str">
        <f>IF(LEFT(List1!Q522,2) = " N","-",LEFT(List1!Q522,2))</f>
        <v xml:space="preserve"> 4</v>
      </c>
      <c r="Q522" s="9" t="str">
        <f>IF(LEFT(List1!R522,2) = " N","-",LEFT(List1!R522,2))</f>
        <v xml:space="preserve"> 3</v>
      </c>
      <c r="R522" s="9" t="str">
        <f>IF(LEFT(List1!S522,2) = " N","-",LEFT(List1!S522,2))</f>
        <v xml:space="preserve"> 2</v>
      </c>
      <c r="S522" s="9" t="str">
        <f>IF(LEFT(List1!T522,2) = " N","-",LEFT(List1!T522,2))</f>
        <v xml:space="preserve"> 2</v>
      </c>
      <c r="T522" s="9" t="str">
        <f>IF(LEFT(List1!U522,2) = " N","-",LEFT(List1!U522,2))</f>
        <v xml:space="preserve"> 4</v>
      </c>
      <c r="U522" s="9" t="str">
        <f>IF(LEFT(List1!V522,2) = " N","-",LEFT(List1!V522,2))</f>
        <v>20</v>
      </c>
      <c r="V522" s="9" t="str">
        <f>IF(LEFT(List1!W522,2) = " N","-",LEFT(List1!W522,2))</f>
        <v xml:space="preserve"> 3</v>
      </c>
      <c r="W522" s="15" t="str">
        <f>List1!X522</f>
        <v xml:space="preserve"> V současnosti bez opatření                 </v>
      </c>
      <c r="X522" s="11" t="str">
        <f>List1!Y522</f>
        <v xml:space="preserve"> </v>
      </c>
    </row>
    <row r="523" spans="1:24" x14ac:dyDescent="0.25">
      <c r="A523" s="9">
        <f>List1!A523</f>
        <v>708</v>
      </c>
      <c r="B523" s="9">
        <f>List1!B523</f>
        <v>1435</v>
      </c>
      <c r="C523" s="10" t="str">
        <f>List1!C523</f>
        <v xml:space="preserve"> Fagus sylvatica                                                                          </v>
      </c>
      <c r="D523" s="9" t="str">
        <f>List1!D523</f>
        <v xml:space="preserve"> Strom, skupina stromu </v>
      </c>
      <c r="E523" s="9" t="str">
        <f>LEFT(List1!E523,7)</f>
        <v xml:space="preserve">       </v>
      </c>
      <c r="F523" s="9">
        <f>List1!F523</f>
        <v>1</v>
      </c>
      <c r="G523" s="9" t="str">
        <f>List1!G523</f>
        <v xml:space="preserve">         15.0 </v>
      </c>
      <c r="H523" s="9" t="str">
        <f>List1!H523</f>
        <v xml:space="preserve">             1.0 </v>
      </c>
      <c r="I523" s="9" t="str">
        <f>List1!I523</f>
        <v xml:space="preserve">         10.0 </v>
      </c>
      <c r="J523" s="9">
        <f>List1!J523</f>
        <v>121</v>
      </c>
      <c r="K523" s="9" t="str">
        <f>List1!K523</f>
        <v xml:space="preserve">                    </v>
      </c>
      <c r="L523" s="9" t="str">
        <f>List1!L523</f>
        <v xml:space="preserve">          19.0 </v>
      </c>
      <c r="M523" s="9" t="str">
        <f>IF(LEFT(List1!N523,2) = " N","-",LEFT(List1!N523,2))</f>
        <v xml:space="preserve"> 4</v>
      </c>
      <c r="N523" s="9" t="str">
        <f>IF(LEFT(List1!O523,2) = " N","-",LEFT(List1!O523,2))</f>
        <v xml:space="preserve"> 4</v>
      </c>
      <c r="O523" s="9" t="str">
        <f>IF(LEFT(List1!P523,2) = " N","-",LEFT(List1!P523,2))</f>
        <v xml:space="preserve"> 4</v>
      </c>
      <c r="P523" s="9" t="str">
        <f>IF(LEFT(List1!Q523,2) = " N","-",LEFT(List1!Q523,2))</f>
        <v xml:space="preserve"> 5</v>
      </c>
      <c r="Q523" s="9" t="str">
        <f>IF(LEFT(List1!R523,2) = " N","-",LEFT(List1!R523,2))</f>
        <v xml:space="preserve"> 3</v>
      </c>
      <c r="R523" s="9" t="str">
        <f>IF(LEFT(List1!S523,2) = " N","-",LEFT(List1!S523,2))</f>
        <v xml:space="preserve"> 2</v>
      </c>
      <c r="S523" s="9" t="str">
        <f>IF(LEFT(List1!T523,2) = " N","-",LEFT(List1!T523,2))</f>
        <v xml:space="preserve"> 2</v>
      </c>
      <c r="T523" s="9" t="str">
        <f>IF(LEFT(List1!U523,2) = " N","-",LEFT(List1!U523,2))</f>
        <v xml:space="preserve"> 5</v>
      </c>
      <c r="U523" s="9" t="str">
        <f>IF(LEFT(List1!V523,2) = " N","-",LEFT(List1!V523,2))</f>
        <v>0</v>
      </c>
      <c r="V523" s="9" t="str">
        <f>IF(LEFT(List1!W523,2) = " N","-",LEFT(List1!W523,2))</f>
        <v xml:space="preserve"> 3</v>
      </c>
      <c r="W523" s="15" t="str">
        <f>List1!X523</f>
        <v xml:space="preserve"> V současnosti bez opatření                 </v>
      </c>
      <c r="X523" s="11" t="str">
        <f>List1!Y523</f>
        <v xml:space="preserve"> </v>
      </c>
    </row>
    <row r="524" spans="1:24" x14ac:dyDescent="0.25">
      <c r="A524" s="9">
        <f>List1!A524</f>
        <v>709</v>
      </c>
      <c r="B524" s="9">
        <f>List1!B524</f>
        <v>1436</v>
      </c>
      <c r="C524" s="10" t="str">
        <f>List1!C524</f>
        <v xml:space="preserve"> Abies grandis                                                                            </v>
      </c>
      <c r="D524" s="9" t="str">
        <f>List1!D524</f>
        <v xml:space="preserve"> Strom, skupina stromu </v>
      </c>
      <c r="E524" s="9" t="str">
        <f>LEFT(List1!E524,7)</f>
        <v xml:space="preserve">       </v>
      </c>
      <c r="F524" s="9">
        <f>List1!F524</f>
        <v>1</v>
      </c>
      <c r="G524" s="9" t="str">
        <f>List1!G524</f>
        <v xml:space="preserve">         17.5 </v>
      </c>
      <c r="H524" s="9" t="str">
        <f>List1!H524</f>
        <v xml:space="preserve">             2.5 </v>
      </c>
      <c r="I524" s="9" t="str">
        <f>List1!I524</f>
        <v xml:space="preserve">          7.0 </v>
      </c>
      <c r="J524" s="9">
        <f>List1!J524</f>
        <v>137</v>
      </c>
      <c r="K524" s="9" t="str">
        <f>List1!K524</f>
        <v xml:space="preserve">                    </v>
      </c>
      <c r="L524" s="9" t="str">
        <f>List1!L524</f>
        <v xml:space="preserve">          22.0 </v>
      </c>
      <c r="M524" s="9" t="str">
        <f>IF(LEFT(List1!N524,2) = " N","-",LEFT(List1!N524,2))</f>
        <v xml:space="preserve"> 4</v>
      </c>
      <c r="N524" s="9" t="str">
        <f>IF(LEFT(List1!O524,2) = " N","-",LEFT(List1!O524,2))</f>
        <v xml:space="preserve"> 4</v>
      </c>
      <c r="O524" s="9" t="str">
        <f>IF(LEFT(List1!P524,2) = " N","-",LEFT(List1!P524,2))</f>
        <v xml:space="preserve"> 4</v>
      </c>
      <c r="P524" s="9" t="str">
        <f>IF(LEFT(List1!Q524,2) = " N","-",LEFT(List1!Q524,2))</f>
        <v xml:space="preserve"> 5</v>
      </c>
      <c r="Q524" s="9" t="str">
        <f>IF(LEFT(List1!R524,2) = " N","-",LEFT(List1!R524,2))</f>
        <v xml:space="preserve"> 5</v>
      </c>
      <c r="R524" s="9" t="str">
        <f>IF(LEFT(List1!S524,2) = " N","-",LEFT(List1!S524,2))</f>
        <v xml:space="preserve"> 2</v>
      </c>
      <c r="S524" s="9" t="str">
        <f>IF(LEFT(List1!T524,2) = " N","-",LEFT(List1!T524,2))</f>
        <v xml:space="preserve"> 5</v>
      </c>
      <c r="T524" s="9" t="str">
        <f>IF(LEFT(List1!U524,2) = " N","-",LEFT(List1!U524,2))</f>
        <v xml:space="preserve"> 5</v>
      </c>
      <c r="U524" s="9" t="str">
        <f>IF(LEFT(List1!V524,2) = " N","-",LEFT(List1!V524,2))</f>
        <v>0</v>
      </c>
      <c r="V524" s="9" t="str">
        <f>IF(LEFT(List1!W524,2) = " N","-",LEFT(List1!W524,2))</f>
        <v xml:space="preserve"> 4</v>
      </c>
      <c r="W524" s="15" t="str">
        <f>List1!X524</f>
        <v xml:space="preserve"> V současnosti bez opatření                 </v>
      </c>
      <c r="X524" s="11" t="str">
        <f>List1!Y524</f>
        <v xml:space="preserve"> </v>
      </c>
    </row>
    <row r="525" spans="1:24" x14ac:dyDescent="0.25">
      <c r="A525" s="9">
        <f>List1!A525</f>
        <v>710</v>
      </c>
      <c r="B525" s="9">
        <f>List1!B525</f>
        <v>1437</v>
      </c>
      <c r="C525" s="10" t="str">
        <f>List1!C525</f>
        <v xml:space="preserve"> Abies grandis                                                                            </v>
      </c>
      <c r="D525" s="9" t="str">
        <f>List1!D525</f>
        <v xml:space="preserve"> Strom, skupina stromu </v>
      </c>
      <c r="E525" s="9" t="str">
        <f>LEFT(List1!E525,7)</f>
        <v xml:space="preserve">       </v>
      </c>
      <c r="F525" s="9">
        <f>List1!F525</f>
        <v>1</v>
      </c>
      <c r="G525" s="9" t="str">
        <f>List1!G525</f>
        <v xml:space="preserve">         10.5 </v>
      </c>
      <c r="H525" s="9" t="str">
        <f>List1!H525</f>
        <v xml:space="preserve">             2.0 </v>
      </c>
      <c r="I525" s="9" t="str">
        <f>List1!I525</f>
        <v xml:space="preserve">          5.0 </v>
      </c>
      <c r="J525" s="9">
        <f>List1!J525</f>
        <v>70</v>
      </c>
      <c r="K525" s="9" t="str">
        <f>List1!K525</f>
        <v xml:space="preserve">                    </v>
      </c>
      <c r="L525" s="9" t="str">
        <f>List1!L525</f>
        <v xml:space="preserve">          11.0 </v>
      </c>
      <c r="M525" s="9" t="str">
        <f>IF(LEFT(List1!N525,2) = " N","-",LEFT(List1!N525,2))</f>
        <v xml:space="preserve"> 3</v>
      </c>
      <c r="N525" s="9" t="str">
        <f>IF(LEFT(List1!O525,2) = " N","-",LEFT(List1!O525,2))</f>
        <v xml:space="preserve"> 4</v>
      </c>
      <c r="O525" s="9" t="str">
        <f>IF(LEFT(List1!P525,2) = " N","-",LEFT(List1!P525,2))</f>
        <v xml:space="preserve"> 5</v>
      </c>
      <c r="P525" s="9" t="str">
        <f>IF(LEFT(List1!Q525,2) = " N","-",LEFT(List1!Q525,2))</f>
        <v xml:space="preserve"> 4</v>
      </c>
      <c r="Q525" s="9" t="str">
        <f>IF(LEFT(List1!R525,2) = " N","-",LEFT(List1!R525,2))</f>
        <v xml:space="preserve"> 5</v>
      </c>
      <c r="R525" s="9" t="str">
        <f>IF(LEFT(List1!S525,2) = " N","-",LEFT(List1!S525,2))</f>
        <v xml:space="preserve"> 2</v>
      </c>
      <c r="S525" s="9" t="str">
        <f>IF(LEFT(List1!T525,2) = " N","-",LEFT(List1!T525,2))</f>
        <v xml:space="preserve"> 5</v>
      </c>
      <c r="T525" s="9" t="str">
        <f>IF(LEFT(List1!U525,2) = " N","-",LEFT(List1!U525,2))</f>
        <v xml:space="preserve"> 5</v>
      </c>
      <c r="U525" s="9" t="str">
        <f>IF(LEFT(List1!V525,2) = " N","-",LEFT(List1!V525,2))</f>
        <v>0</v>
      </c>
      <c r="V525" s="9" t="str">
        <f>IF(LEFT(List1!W525,2) = " N","-",LEFT(List1!W525,2))</f>
        <v xml:space="preserve"> 4</v>
      </c>
      <c r="W525" s="15" t="str">
        <f>List1!X525</f>
        <v xml:space="preserve"> V současnosti bez opatření                 </v>
      </c>
      <c r="X525" s="11" t="str">
        <f>List1!Y525</f>
        <v xml:space="preserve"> </v>
      </c>
    </row>
    <row r="526" spans="1:24" x14ac:dyDescent="0.25">
      <c r="A526" s="9">
        <f>List1!A526</f>
        <v>711</v>
      </c>
      <c r="B526" s="9">
        <f>List1!B526</f>
        <v>1438</v>
      </c>
      <c r="C526" s="10" t="str">
        <f>List1!C526</f>
        <v xml:space="preserve"> Abies grandis                                                                            </v>
      </c>
      <c r="D526" s="9" t="str">
        <f>List1!D526</f>
        <v xml:space="preserve"> Strom, skupina stromu </v>
      </c>
      <c r="E526" s="9" t="str">
        <f>LEFT(List1!E526,7)</f>
        <v xml:space="preserve">       </v>
      </c>
      <c r="F526" s="9">
        <f>List1!F526</f>
        <v>1</v>
      </c>
      <c r="G526" s="9" t="str">
        <f>List1!G526</f>
        <v xml:space="preserve">         16.0 </v>
      </c>
      <c r="H526" s="9" t="str">
        <f>List1!H526</f>
        <v xml:space="preserve">             2.0 </v>
      </c>
      <c r="I526" s="9" t="str">
        <f>List1!I526</f>
        <v xml:space="preserve">          5.0 </v>
      </c>
      <c r="J526" s="9">
        <f>List1!J526</f>
        <v>113</v>
      </c>
      <c r="K526" s="9" t="str">
        <f>List1!K526</f>
        <v xml:space="preserve">                    </v>
      </c>
      <c r="L526" s="9" t="str">
        <f>List1!L526</f>
        <v xml:space="preserve">          18.0 </v>
      </c>
      <c r="M526" s="9" t="str">
        <f>IF(LEFT(List1!N526,2) = " N","-",LEFT(List1!N526,2))</f>
        <v xml:space="preserve"> 3</v>
      </c>
      <c r="N526" s="9" t="str">
        <f>IF(LEFT(List1!O526,2) = " N","-",LEFT(List1!O526,2))</f>
        <v xml:space="preserve"> 4</v>
      </c>
      <c r="O526" s="9" t="str">
        <f>IF(LEFT(List1!P526,2) = " N","-",LEFT(List1!P526,2))</f>
        <v xml:space="preserve"> 5</v>
      </c>
      <c r="P526" s="9" t="str">
        <f>IF(LEFT(List1!Q526,2) = " N","-",LEFT(List1!Q526,2))</f>
        <v xml:space="preserve"> 5</v>
      </c>
      <c r="Q526" s="9" t="str">
        <f>IF(LEFT(List1!R526,2) = " N","-",LEFT(List1!R526,2))</f>
        <v xml:space="preserve"> 5</v>
      </c>
      <c r="R526" s="9" t="str">
        <f>IF(LEFT(List1!S526,2) = " N","-",LEFT(List1!S526,2))</f>
        <v xml:space="preserve"> 2</v>
      </c>
      <c r="S526" s="9" t="str">
        <f>IF(LEFT(List1!T526,2) = " N","-",LEFT(List1!T526,2))</f>
        <v xml:space="preserve"> 5</v>
      </c>
      <c r="T526" s="9" t="str">
        <f>IF(LEFT(List1!U526,2) = " N","-",LEFT(List1!U526,2))</f>
        <v xml:space="preserve"> 5</v>
      </c>
      <c r="U526" s="9" t="str">
        <f>IF(LEFT(List1!V526,2) = " N","-",LEFT(List1!V526,2))</f>
        <v>0</v>
      </c>
      <c r="V526" s="9" t="str">
        <f>IF(LEFT(List1!W526,2) = " N","-",LEFT(List1!W526,2))</f>
        <v xml:space="preserve"> 4</v>
      </c>
      <c r="W526" s="15" t="str">
        <f>List1!X526</f>
        <v xml:space="preserve"> V současnosti bez opatření                 </v>
      </c>
      <c r="X526" s="11" t="str">
        <f>List1!Y526</f>
        <v xml:space="preserve"> </v>
      </c>
    </row>
    <row r="527" spans="1:24" x14ac:dyDescent="0.25">
      <c r="A527" s="9">
        <f>List1!A527</f>
        <v>712</v>
      </c>
      <c r="B527" s="9">
        <f>List1!B527</f>
        <v>1439</v>
      </c>
      <c r="C527" s="10" t="str">
        <f>List1!C527</f>
        <v xml:space="preserve"> Picea omorika                                                                            </v>
      </c>
      <c r="D527" s="9" t="str">
        <f>List1!D527</f>
        <v xml:space="preserve"> Strom, skupina stromu </v>
      </c>
      <c r="E527" s="9" t="str">
        <f>LEFT(List1!E527,7)</f>
        <v xml:space="preserve">       </v>
      </c>
      <c r="F527" s="9">
        <f>List1!F527</f>
        <v>1</v>
      </c>
      <c r="G527" s="9" t="str">
        <f>List1!G527</f>
        <v xml:space="preserve">          9.5 </v>
      </c>
      <c r="H527" s="9" t="str">
        <f>List1!H527</f>
        <v xml:space="preserve">             2.0 </v>
      </c>
      <c r="I527" s="9" t="str">
        <f>List1!I527</f>
        <v xml:space="preserve">          4.0 </v>
      </c>
      <c r="J527" s="9">
        <f>List1!J527</f>
        <v>73</v>
      </c>
      <c r="K527" s="9" t="str">
        <f>List1!K527</f>
        <v xml:space="preserve">                    </v>
      </c>
      <c r="L527" s="9" t="str">
        <f>List1!L527</f>
        <v xml:space="preserve">          12.0 </v>
      </c>
      <c r="M527" s="9" t="str">
        <f>IF(LEFT(List1!N527,2) = " N","-",LEFT(List1!N527,2))</f>
        <v xml:space="preserve"> 4</v>
      </c>
      <c r="N527" s="9" t="str">
        <f>IF(LEFT(List1!O527,2) = " N","-",LEFT(List1!O527,2))</f>
        <v xml:space="preserve"> 4</v>
      </c>
      <c r="O527" s="9" t="str">
        <f>IF(LEFT(List1!P527,2) = " N","-",LEFT(List1!P527,2))</f>
        <v xml:space="preserve"> 4</v>
      </c>
      <c r="P527" s="9" t="str">
        <f>IF(LEFT(List1!Q527,2) = " N","-",LEFT(List1!Q527,2))</f>
        <v xml:space="preserve"> 3</v>
      </c>
      <c r="Q527" s="9" t="str">
        <f>IF(LEFT(List1!R527,2) = " N","-",LEFT(List1!R527,2))</f>
        <v xml:space="preserve"> 4</v>
      </c>
      <c r="R527" s="9" t="str">
        <f>IF(LEFT(List1!S527,2) = " N","-",LEFT(List1!S527,2))</f>
        <v xml:space="preserve"> 2</v>
      </c>
      <c r="S527" s="9" t="str">
        <f>IF(LEFT(List1!T527,2) = " N","-",LEFT(List1!T527,2))</f>
        <v xml:space="preserve"> 3</v>
      </c>
      <c r="T527" s="9" t="str">
        <f>IF(LEFT(List1!U527,2) = " N","-",LEFT(List1!U527,2))</f>
        <v xml:space="preserve"> 5</v>
      </c>
      <c r="U527" s="9" t="str">
        <f>IF(LEFT(List1!V527,2) = " N","-",LEFT(List1!V527,2))</f>
        <v>10</v>
      </c>
      <c r="V527" s="9" t="str">
        <f>IF(LEFT(List1!W527,2) = " N","-",LEFT(List1!W527,2))</f>
        <v xml:space="preserve"> 4</v>
      </c>
      <c r="W527" s="15" t="str">
        <f>List1!X527</f>
        <v xml:space="preserve"> V současnosti bez opatření                 </v>
      </c>
      <c r="X527" s="11" t="str">
        <f>List1!Y527</f>
        <v xml:space="preserve"> </v>
      </c>
    </row>
    <row r="528" spans="1:24" x14ac:dyDescent="0.25">
      <c r="A528" s="9">
        <f>List1!A528</f>
        <v>713</v>
      </c>
      <c r="B528" s="9">
        <f>List1!B528</f>
        <v>1440</v>
      </c>
      <c r="C528" s="10" t="str">
        <f>List1!C528</f>
        <v xml:space="preserve"> Pinus nigra                                                                              </v>
      </c>
      <c r="D528" s="9" t="str">
        <f>List1!D528</f>
        <v xml:space="preserve"> Strom, skupina stromu </v>
      </c>
      <c r="E528" s="9" t="str">
        <f>LEFT(List1!E528,7)</f>
        <v xml:space="preserve">       </v>
      </c>
      <c r="F528" s="9">
        <f>List1!F528</f>
        <v>1</v>
      </c>
      <c r="G528" s="9" t="str">
        <f>List1!G528</f>
        <v xml:space="preserve">         17.0 </v>
      </c>
      <c r="H528" s="9" t="str">
        <f>List1!H528</f>
        <v xml:space="preserve">             2.5 </v>
      </c>
      <c r="I528" s="9" t="str">
        <f>List1!I528</f>
        <v xml:space="preserve">          9.0 </v>
      </c>
      <c r="J528" s="9">
        <f>List1!J528</f>
        <v>165</v>
      </c>
      <c r="K528" s="9" t="str">
        <f>List1!K528</f>
        <v xml:space="preserve">                    </v>
      </c>
      <c r="L528" s="9" t="str">
        <f>List1!L528</f>
        <v xml:space="preserve">          26.0 </v>
      </c>
      <c r="M528" s="9" t="str">
        <f>IF(LEFT(List1!N528,2) = " N","-",LEFT(List1!N528,2))</f>
        <v xml:space="preserve"> 4</v>
      </c>
      <c r="N528" s="9" t="str">
        <f>IF(LEFT(List1!O528,2) = " N","-",LEFT(List1!O528,2))</f>
        <v xml:space="preserve"> 4</v>
      </c>
      <c r="O528" s="9" t="str">
        <f>IF(LEFT(List1!P528,2) = " N","-",LEFT(List1!P528,2))</f>
        <v xml:space="preserve"> 4</v>
      </c>
      <c r="P528" s="9" t="str">
        <f>IF(LEFT(List1!Q528,2) = " N","-",LEFT(List1!Q528,2))</f>
        <v xml:space="preserve"> 5</v>
      </c>
      <c r="Q528" s="9" t="str">
        <f>IF(LEFT(List1!R528,2) = " N","-",LEFT(List1!R528,2))</f>
        <v xml:space="preserve"> 4</v>
      </c>
      <c r="R528" s="9" t="str">
        <f>IF(LEFT(List1!S528,2) = " N","-",LEFT(List1!S528,2))</f>
        <v xml:space="preserve"> 2</v>
      </c>
      <c r="S528" s="9" t="str">
        <f>IF(LEFT(List1!T528,2) = " N","-",LEFT(List1!T528,2))</f>
        <v xml:space="preserve"> 3</v>
      </c>
      <c r="T528" s="9" t="str">
        <f>IF(LEFT(List1!U528,2) = " N","-",LEFT(List1!U528,2))</f>
        <v xml:space="preserve"> 5</v>
      </c>
      <c r="U528" s="9" t="str">
        <f>IF(LEFT(List1!V528,2) = " N","-",LEFT(List1!V528,2))</f>
        <v>20</v>
      </c>
      <c r="V528" s="9" t="str">
        <f>IF(LEFT(List1!W528,2) = " N","-",LEFT(List1!W528,2))</f>
        <v xml:space="preserve"> 4</v>
      </c>
      <c r="W528" s="15" t="str">
        <f>List1!X528</f>
        <v xml:space="preserve"> V současnosti bez opatření                 </v>
      </c>
      <c r="X528" s="11" t="str">
        <f>List1!Y528</f>
        <v xml:space="preserve"> </v>
      </c>
    </row>
    <row r="529" spans="1:24" x14ac:dyDescent="0.25">
      <c r="A529" s="9">
        <f>List1!A529</f>
        <v>714</v>
      </c>
      <c r="B529" s="9">
        <f>List1!B529</f>
        <v>1441</v>
      </c>
      <c r="C529" s="10" t="str">
        <f>List1!C529</f>
        <v xml:space="preserve"> Pinus nigra                                                                              </v>
      </c>
      <c r="D529" s="9" t="str">
        <f>List1!D529</f>
        <v xml:space="preserve"> Strom, skupina stromu </v>
      </c>
      <c r="E529" s="9" t="str">
        <f>LEFT(List1!E529,7)</f>
        <v xml:space="preserve">       </v>
      </c>
      <c r="F529" s="9">
        <f>List1!F529</f>
        <v>1</v>
      </c>
      <c r="G529" s="9" t="str">
        <f>List1!G529</f>
        <v xml:space="preserve">         17.0 </v>
      </c>
      <c r="H529" s="9" t="str">
        <f>List1!H529</f>
        <v xml:space="preserve">             3.0 </v>
      </c>
      <c r="I529" s="9" t="str">
        <f>List1!I529</f>
        <v xml:space="preserve">          9.0 </v>
      </c>
      <c r="J529" s="9">
        <f>List1!J529</f>
        <v>148</v>
      </c>
      <c r="K529" s="9" t="str">
        <f>List1!K529</f>
        <v xml:space="preserve">                    </v>
      </c>
      <c r="L529" s="9" t="str">
        <f>List1!L529</f>
        <v xml:space="preserve">          24.0 </v>
      </c>
      <c r="M529" s="9" t="str">
        <f>IF(LEFT(List1!N529,2) = " N","-",LEFT(List1!N529,2))</f>
        <v xml:space="preserve"> 4</v>
      </c>
      <c r="N529" s="9" t="str">
        <f>IF(LEFT(List1!O529,2) = " N","-",LEFT(List1!O529,2))</f>
        <v xml:space="preserve"> 4</v>
      </c>
      <c r="O529" s="9" t="str">
        <f>IF(LEFT(List1!P529,2) = " N","-",LEFT(List1!P529,2))</f>
        <v xml:space="preserve"> 4</v>
      </c>
      <c r="P529" s="9" t="str">
        <f>IF(LEFT(List1!Q529,2) = " N","-",LEFT(List1!Q529,2))</f>
        <v xml:space="preserve"> 5</v>
      </c>
      <c r="Q529" s="9" t="str">
        <f>IF(LEFT(List1!R529,2) = " N","-",LEFT(List1!R529,2))</f>
        <v xml:space="preserve"> 3</v>
      </c>
      <c r="R529" s="9" t="str">
        <f>IF(LEFT(List1!S529,2) = " N","-",LEFT(List1!S529,2))</f>
        <v xml:space="preserve"> 2</v>
      </c>
      <c r="S529" s="9" t="str">
        <f>IF(LEFT(List1!T529,2) = " N","-",LEFT(List1!T529,2))</f>
        <v xml:space="preserve"> 2</v>
      </c>
      <c r="T529" s="9" t="str">
        <f>IF(LEFT(List1!U529,2) = " N","-",LEFT(List1!U529,2))</f>
        <v xml:space="preserve"> 5</v>
      </c>
      <c r="U529" s="9" t="str">
        <f>IF(LEFT(List1!V529,2) = " N","-",LEFT(List1!V529,2))</f>
        <v>20</v>
      </c>
      <c r="V529" s="9" t="str">
        <f>IF(LEFT(List1!W529,2) = " N","-",LEFT(List1!W529,2))</f>
        <v xml:space="preserve"> 4</v>
      </c>
      <c r="W529" s="15" t="str">
        <f>List1!X529</f>
        <v xml:space="preserve"> V současnosti bez opatření                 </v>
      </c>
      <c r="X529" s="11" t="str">
        <f>List1!Y529</f>
        <v xml:space="preserve"> </v>
      </c>
    </row>
    <row r="530" spans="1:24" x14ac:dyDescent="0.25">
      <c r="A530" s="9">
        <f>List1!A530</f>
        <v>715</v>
      </c>
      <c r="B530" s="9">
        <f>List1!B530</f>
        <v>1442</v>
      </c>
      <c r="C530" s="10" t="str">
        <f>List1!C530</f>
        <v xml:space="preserve"> Abies alba                                                                               </v>
      </c>
      <c r="D530" s="9" t="str">
        <f>List1!D530</f>
        <v xml:space="preserve"> Strom, skupina stromu </v>
      </c>
      <c r="E530" s="9" t="str">
        <f>LEFT(List1!E530,7)</f>
        <v xml:space="preserve">       </v>
      </c>
      <c r="F530" s="9">
        <f>List1!F530</f>
        <v>1</v>
      </c>
      <c r="G530" s="9" t="str">
        <f>List1!G530</f>
        <v xml:space="preserve">          9.5 </v>
      </c>
      <c r="H530" s="9" t="str">
        <f>List1!H530</f>
        <v xml:space="preserve">             2.0 </v>
      </c>
      <c r="I530" s="9" t="str">
        <f>List1!I530</f>
        <v xml:space="preserve">          5.0 </v>
      </c>
      <c r="J530" s="9">
        <f>List1!J530</f>
        <v>73</v>
      </c>
      <c r="K530" s="9" t="str">
        <f>List1!K530</f>
        <v xml:space="preserve">                    </v>
      </c>
      <c r="L530" s="9" t="str">
        <f>List1!L530</f>
        <v xml:space="preserve">          12.0 </v>
      </c>
      <c r="M530" s="9" t="str">
        <f>IF(LEFT(List1!N530,2) = " N","-",LEFT(List1!N530,2))</f>
        <v xml:space="preserve"> 4</v>
      </c>
      <c r="N530" s="9" t="str">
        <f>IF(LEFT(List1!O530,2) = " N","-",LEFT(List1!O530,2))</f>
        <v xml:space="preserve"> 4</v>
      </c>
      <c r="O530" s="9" t="str">
        <f>IF(LEFT(List1!P530,2) = " N","-",LEFT(List1!P530,2))</f>
        <v xml:space="preserve"> 4</v>
      </c>
      <c r="P530" s="9" t="str">
        <f>IF(LEFT(List1!Q530,2) = " N","-",LEFT(List1!Q530,2))</f>
        <v xml:space="preserve"> 3</v>
      </c>
      <c r="Q530" s="9" t="str">
        <f>IF(LEFT(List1!R530,2) = " N","-",LEFT(List1!R530,2))</f>
        <v xml:space="preserve"> 5</v>
      </c>
      <c r="R530" s="9" t="str">
        <f>IF(LEFT(List1!S530,2) = " N","-",LEFT(List1!S530,2))</f>
        <v xml:space="preserve"> 2</v>
      </c>
      <c r="S530" s="9" t="str">
        <f>IF(LEFT(List1!T530,2) = " N","-",LEFT(List1!T530,2))</f>
        <v xml:space="preserve"> 5</v>
      </c>
      <c r="T530" s="9" t="str">
        <f>IF(LEFT(List1!U530,2) = " N","-",LEFT(List1!U530,2))</f>
        <v xml:space="preserve"> 5</v>
      </c>
      <c r="U530" s="9" t="str">
        <f>IF(LEFT(List1!V530,2) = " N","-",LEFT(List1!V530,2))</f>
        <v>0</v>
      </c>
      <c r="V530" s="9" t="str">
        <f>IF(LEFT(List1!W530,2) = " N","-",LEFT(List1!W530,2))</f>
        <v xml:space="preserve"> 5</v>
      </c>
      <c r="W530" s="15" t="str">
        <f>List1!X530</f>
        <v xml:space="preserve"> V současnosti bez opatření                 </v>
      </c>
      <c r="X530" s="11" t="str">
        <f>List1!Y530</f>
        <v xml:space="preserve"> </v>
      </c>
    </row>
    <row r="531" spans="1:24" x14ac:dyDescent="0.25">
      <c r="A531" s="9">
        <f>List1!A531</f>
        <v>716</v>
      </c>
      <c r="B531" s="9">
        <f>List1!B531</f>
        <v>1443</v>
      </c>
      <c r="C531" s="10" t="str">
        <f>List1!C531</f>
        <v xml:space="preserve"> Prunus domestica                                                                         </v>
      </c>
      <c r="D531" s="9" t="str">
        <f>List1!D531</f>
        <v xml:space="preserve"> Strom, skupina stromu </v>
      </c>
      <c r="E531" s="9" t="str">
        <f>LEFT(List1!E531,7)</f>
        <v xml:space="preserve">       </v>
      </c>
      <c r="F531" s="9">
        <f>List1!F531</f>
        <v>1</v>
      </c>
      <c r="G531" s="9" t="str">
        <f>List1!G531</f>
        <v xml:space="preserve">          4.5 </v>
      </c>
      <c r="H531" s="9" t="str">
        <f>List1!H531</f>
        <v xml:space="preserve">             2.0 </v>
      </c>
      <c r="I531" s="9" t="str">
        <f>List1!I531</f>
        <v xml:space="preserve">          4.0 </v>
      </c>
      <c r="J531" s="9">
        <f>List1!J531</f>
        <v>48</v>
      </c>
      <c r="K531" s="9" t="str">
        <f>List1!K531</f>
        <v xml:space="preserve">                    </v>
      </c>
      <c r="L531" s="9" t="str">
        <f>List1!L531</f>
        <v xml:space="preserve">           8.0 </v>
      </c>
      <c r="M531" s="9" t="str">
        <f>IF(LEFT(List1!N531,2) = " N","-",LEFT(List1!N531,2))</f>
        <v xml:space="preserve"> 4</v>
      </c>
      <c r="N531" s="9" t="str">
        <f>IF(LEFT(List1!O531,2) = " N","-",LEFT(List1!O531,2))</f>
        <v xml:space="preserve"> 4</v>
      </c>
      <c r="O531" s="9" t="str">
        <f>IF(LEFT(List1!P531,2) = " N","-",LEFT(List1!P531,2))</f>
        <v xml:space="preserve"> 3</v>
      </c>
      <c r="P531" s="9" t="str">
        <f>IF(LEFT(List1!Q531,2) = " N","-",LEFT(List1!Q531,2))</f>
        <v xml:space="preserve"> 2</v>
      </c>
      <c r="Q531" s="9" t="str">
        <f>IF(LEFT(List1!R531,2) = " N","-",LEFT(List1!R531,2))</f>
        <v xml:space="preserve"> 3</v>
      </c>
      <c r="R531" s="9" t="str">
        <f>IF(LEFT(List1!S531,2) = " N","-",LEFT(List1!S531,2))</f>
        <v xml:space="preserve"> 2</v>
      </c>
      <c r="S531" s="9" t="str">
        <f>IF(LEFT(List1!T531,2) = " N","-",LEFT(List1!T531,2))</f>
        <v xml:space="preserve"> 2</v>
      </c>
      <c r="T531" s="9" t="str">
        <f>IF(LEFT(List1!U531,2) = " N","-",LEFT(List1!U531,2))</f>
        <v xml:space="preserve"> 5</v>
      </c>
      <c r="U531" s="9" t="str">
        <f>IF(LEFT(List1!V531,2) = " N","-",LEFT(List1!V531,2))</f>
        <v>20</v>
      </c>
      <c r="V531" s="9" t="str">
        <f>IF(LEFT(List1!W531,2) = " N","-",LEFT(List1!W531,2))</f>
        <v xml:space="preserve"> 3</v>
      </c>
      <c r="W531" s="15" t="str">
        <f>List1!X531</f>
        <v xml:space="preserve"> V současnosti bez opatření                 </v>
      </c>
      <c r="X531" s="11" t="str">
        <f>List1!Y531</f>
        <v xml:space="preserve"> </v>
      </c>
    </row>
    <row r="532" spans="1:24" x14ac:dyDescent="0.25">
      <c r="A532" s="9">
        <f>List1!A532</f>
        <v>717</v>
      </c>
      <c r="B532" s="9">
        <f>List1!B532</f>
        <v>1444</v>
      </c>
      <c r="C532" s="10" t="str">
        <f>List1!C532</f>
        <v xml:space="preserve"> Prunus domestica                                                                         </v>
      </c>
      <c r="D532" s="9" t="str">
        <f>List1!D532</f>
        <v xml:space="preserve"> Strom, skupina stromu </v>
      </c>
      <c r="E532" s="9" t="str">
        <f>LEFT(List1!E532,7)</f>
        <v xml:space="preserve">       </v>
      </c>
      <c r="F532" s="9">
        <f>List1!F532</f>
        <v>1</v>
      </c>
      <c r="G532" s="9" t="str">
        <f>List1!G532</f>
        <v xml:space="preserve">          6.0 </v>
      </c>
      <c r="H532" s="9" t="str">
        <f>List1!H532</f>
        <v xml:space="preserve">             2.0 </v>
      </c>
      <c r="I532" s="9" t="str">
        <f>List1!I532</f>
        <v xml:space="preserve">          5.0 </v>
      </c>
      <c r="J532" s="9">
        <f>List1!J532</f>
        <v>61</v>
      </c>
      <c r="K532" s="9" t="str">
        <f>List1!K532</f>
        <v xml:space="preserve">                    </v>
      </c>
      <c r="L532" s="9" t="str">
        <f>List1!L532</f>
        <v xml:space="preserve">          10.0 </v>
      </c>
      <c r="M532" s="9" t="str">
        <f>IF(LEFT(List1!N532,2) = " N","-",LEFT(List1!N532,2))</f>
        <v xml:space="preserve"> 4</v>
      </c>
      <c r="N532" s="9" t="str">
        <f>IF(LEFT(List1!O532,2) = " N","-",LEFT(List1!O532,2))</f>
        <v xml:space="preserve"> 4</v>
      </c>
      <c r="O532" s="9" t="str">
        <f>IF(LEFT(List1!P532,2) = " N","-",LEFT(List1!P532,2))</f>
        <v xml:space="preserve"> 3</v>
      </c>
      <c r="P532" s="9" t="str">
        <f>IF(LEFT(List1!Q532,2) = " N","-",LEFT(List1!Q532,2))</f>
        <v xml:space="preserve"> 2</v>
      </c>
      <c r="Q532" s="9" t="str">
        <f>IF(LEFT(List1!R532,2) = " N","-",LEFT(List1!R532,2))</f>
        <v xml:space="preserve"> 3</v>
      </c>
      <c r="R532" s="9" t="str">
        <f>IF(LEFT(List1!S532,2) = " N","-",LEFT(List1!S532,2))</f>
        <v xml:space="preserve"> 2</v>
      </c>
      <c r="S532" s="9" t="str">
        <f>IF(LEFT(List1!T532,2) = " N","-",LEFT(List1!T532,2))</f>
        <v xml:space="preserve"> 2</v>
      </c>
      <c r="T532" s="9" t="str">
        <f>IF(LEFT(List1!U532,2) = " N","-",LEFT(List1!U532,2))</f>
        <v xml:space="preserve"> 5</v>
      </c>
      <c r="U532" s="9" t="str">
        <f>IF(LEFT(List1!V532,2) = " N","-",LEFT(List1!V532,2))</f>
        <v>20</v>
      </c>
      <c r="V532" s="9" t="str">
        <f>IF(LEFT(List1!W532,2) = " N","-",LEFT(List1!W532,2))</f>
        <v xml:space="preserve"> 3</v>
      </c>
      <c r="W532" s="15" t="str">
        <f>List1!X532</f>
        <v xml:space="preserve"> V současnosti bez opatření                 </v>
      </c>
      <c r="X532" s="11" t="str">
        <f>List1!Y532</f>
        <v xml:space="preserve"> </v>
      </c>
    </row>
    <row r="533" spans="1:24" x14ac:dyDescent="0.25">
      <c r="A533" s="9">
        <f>List1!A533</f>
        <v>718</v>
      </c>
      <c r="B533" s="9">
        <f>List1!B533</f>
        <v>1445</v>
      </c>
      <c r="C533" s="10" t="str">
        <f>List1!C533</f>
        <v xml:space="preserve"> Prunus domestica                                                                         </v>
      </c>
      <c r="D533" s="9" t="str">
        <f>List1!D533</f>
        <v xml:space="preserve"> Strom, skupina stromu </v>
      </c>
      <c r="E533" s="9" t="str">
        <f>LEFT(List1!E533,7)</f>
        <v xml:space="preserve">       </v>
      </c>
      <c r="F533" s="9">
        <f>List1!F533</f>
        <v>1</v>
      </c>
      <c r="G533" s="9" t="str">
        <f>List1!G533</f>
        <v xml:space="preserve">          5.5 </v>
      </c>
      <c r="H533" s="9" t="str">
        <f>List1!H533</f>
        <v xml:space="preserve">             1.5 </v>
      </c>
      <c r="I533" s="9" t="str">
        <f>List1!I533</f>
        <v xml:space="preserve">          5.0 </v>
      </c>
      <c r="J533" s="9">
        <f>List1!J533</f>
        <v>57</v>
      </c>
      <c r="K533" s="9" t="str">
        <f>List1!K533</f>
        <v xml:space="preserve">                    </v>
      </c>
      <c r="L533" s="9" t="str">
        <f>List1!L533</f>
        <v xml:space="preserve">           9.0 </v>
      </c>
      <c r="M533" s="9" t="str">
        <f>IF(LEFT(List1!N533,2) = " N","-",LEFT(List1!N533,2))</f>
        <v xml:space="preserve"> 4</v>
      </c>
      <c r="N533" s="9" t="str">
        <f>IF(LEFT(List1!O533,2) = " N","-",LEFT(List1!O533,2))</f>
        <v xml:space="preserve"> 4</v>
      </c>
      <c r="O533" s="9" t="str">
        <f>IF(LEFT(List1!P533,2) = " N","-",LEFT(List1!P533,2))</f>
        <v xml:space="preserve"> 3</v>
      </c>
      <c r="P533" s="9" t="str">
        <f>IF(LEFT(List1!Q533,2) = " N","-",LEFT(List1!Q533,2))</f>
        <v xml:space="preserve"> 2</v>
      </c>
      <c r="Q533" s="9" t="str">
        <f>IF(LEFT(List1!R533,2) = " N","-",LEFT(List1!R533,2))</f>
        <v xml:space="preserve"> 3</v>
      </c>
      <c r="R533" s="9" t="str">
        <f>IF(LEFT(List1!S533,2) = " N","-",LEFT(List1!S533,2))</f>
        <v xml:space="preserve"> 2</v>
      </c>
      <c r="S533" s="9" t="str">
        <f>IF(LEFT(List1!T533,2) = " N","-",LEFT(List1!T533,2))</f>
        <v xml:space="preserve"> 2</v>
      </c>
      <c r="T533" s="9" t="str">
        <f>IF(LEFT(List1!U533,2) = " N","-",LEFT(List1!U533,2))</f>
        <v xml:space="preserve"> 5</v>
      </c>
      <c r="U533" s="9" t="str">
        <f>IF(LEFT(List1!V533,2) = " N","-",LEFT(List1!V533,2))</f>
        <v>10</v>
      </c>
      <c r="V533" s="9" t="str">
        <f>IF(LEFT(List1!W533,2) = " N","-",LEFT(List1!W533,2))</f>
        <v xml:space="preserve"> 3</v>
      </c>
      <c r="W533" s="15" t="str">
        <f>List1!X533</f>
        <v xml:space="preserve"> V současnosti bez opatření                 </v>
      </c>
      <c r="X533" s="11" t="str">
        <f>List1!Y533</f>
        <v xml:space="preserve"> </v>
      </c>
    </row>
    <row r="534" spans="1:24" x14ac:dyDescent="0.25">
      <c r="A534" s="9">
        <f>List1!A534</f>
        <v>719</v>
      </c>
      <c r="B534" s="9">
        <f>List1!B534</f>
        <v>1446</v>
      </c>
      <c r="C534" s="10" t="str">
        <f>List1!C534</f>
        <v xml:space="preserve"> Betula pendula                                                                           </v>
      </c>
      <c r="D534" s="9" t="str">
        <f>List1!D534</f>
        <v xml:space="preserve"> Strom, skupina stromu </v>
      </c>
      <c r="E534" s="9" t="str">
        <f>LEFT(List1!E534,7)</f>
        <v xml:space="preserve">       </v>
      </c>
      <c r="F534" s="9">
        <f>List1!F534</f>
        <v>1</v>
      </c>
      <c r="G534" s="9" t="str">
        <f>List1!G534</f>
        <v xml:space="preserve">          6.5 </v>
      </c>
      <c r="H534" s="9" t="str">
        <f>List1!H534</f>
        <v xml:space="preserve">             2.0 </v>
      </c>
      <c r="I534" s="9" t="str">
        <f>List1!I534</f>
        <v xml:space="preserve">          5.0 </v>
      </c>
      <c r="J534" s="9">
        <f>List1!J534</f>
        <v>47</v>
      </c>
      <c r="K534" s="9" t="str">
        <f>List1!K534</f>
        <v xml:space="preserve">                    </v>
      </c>
      <c r="L534" s="9" t="str">
        <f>List1!L534</f>
        <v xml:space="preserve">           7.0 </v>
      </c>
      <c r="M534" s="9" t="str">
        <f>IF(LEFT(List1!N534,2) = " N","-",LEFT(List1!N534,2))</f>
        <v xml:space="preserve"> 4</v>
      </c>
      <c r="N534" s="9" t="str">
        <f>IF(LEFT(List1!O534,2) = " N","-",LEFT(List1!O534,2))</f>
        <v xml:space="preserve"> 3</v>
      </c>
      <c r="O534" s="9" t="str">
        <f>IF(LEFT(List1!P534,2) = " N","-",LEFT(List1!P534,2))</f>
        <v xml:space="preserve"> 3</v>
      </c>
      <c r="P534" s="9" t="str">
        <f>IF(LEFT(List1!Q534,2) = " N","-",LEFT(List1!Q534,2))</f>
        <v xml:space="preserve"> 3</v>
      </c>
      <c r="Q534" s="9" t="str">
        <f>IF(LEFT(List1!R534,2) = " N","-",LEFT(List1!R534,2))</f>
        <v xml:space="preserve"> 3</v>
      </c>
      <c r="R534" s="9" t="str">
        <f>IF(LEFT(List1!S534,2) = " N","-",LEFT(List1!S534,2))</f>
        <v xml:space="preserve"> 3</v>
      </c>
      <c r="S534" s="9" t="str">
        <f>IF(LEFT(List1!T534,2) = " N","-",LEFT(List1!T534,2))</f>
        <v xml:space="preserve"> 3</v>
      </c>
      <c r="T534" s="9" t="str">
        <f>IF(LEFT(List1!U534,2) = " N","-",LEFT(List1!U534,2))</f>
        <v xml:space="preserve"> 5</v>
      </c>
      <c r="U534" s="9" t="str">
        <f>IF(LEFT(List1!V534,2) = " N","-",LEFT(List1!V534,2))</f>
        <v>10</v>
      </c>
      <c r="V534" s="9" t="str">
        <f>IF(LEFT(List1!W534,2) = " N","-",LEFT(List1!W534,2))</f>
        <v xml:space="preserve"> 3</v>
      </c>
      <c r="W534" s="15" t="str">
        <f>List1!X534</f>
        <v xml:space="preserve"> V současnosti bez opatření                 </v>
      </c>
      <c r="X534" s="11" t="str">
        <f>List1!Y534</f>
        <v xml:space="preserve"> </v>
      </c>
    </row>
    <row r="535" spans="1:24" x14ac:dyDescent="0.25">
      <c r="A535" s="9">
        <f>List1!A535</f>
        <v>720</v>
      </c>
      <c r="B535" s="9">
        <f>List1!B535</f>
        <v>1447</v>
      </c>
      <c r="C535" s="10" t="str">
        <f>List1!C535</f>
        <v xml:space="preserve"> Pinus sylvestris                                                                         </v>
      </c>
      <c r="D535" s="9" t="str">
        <f>List1!D535</f>
        <v xml:space="preserve"> Strom, skupina stromu </v>
      </c>
      <c r="E535" s="9" t="str">
        <f>LEFT(List1!E535,7)</f>
        <v xml:space="preserve">       </v>
      </c>
      <c r="F535" s="9">
        <f>List1!F535</f>
        <v>1</v>
      </c>
      <c r="G535" s="9" t="str">
        <f>List1!G535</f>
        <v xml:space="preserve">         16.0 </v>
      </c>
      <c r="H535" s="9" t="str">
        <f>List1!H535</f>
        <v xml:space="preserve">             3.0 </v>
      </c>
      <c r="I535" s="9" t="str">
        <f>List1!I535</f>
        <v xml:space="preserve">          9.0 </v>
      </c>
      <c r="J535" s="9">
        <f>List1!J535</f>
        <v>120</v>
      </c>
      <c r="K535" s="9" t="str">
        <f>List1!K535</f>
        <v xml:space="preserve">                    </v>
      </c>
      <c r="L535" s="9" t="str">
        <f>List1!L535</f>
        <v xml:space="preserve">          19.0 </v>
      </c>
      <c r="M535" s="9" t="str">
        <f>IF(LEFT(List1!N535,2) = " N","-",LEFT(List1!N535,2))</f>
        <v xml:space="preserve"> 3</v>
      </c>
      <c r="N535" s="9" t="str">
        <f>IF(LEFT(List1!O535,2) = " N","-",LEFT(List1!O535,2))</f>
        <v xml:space="preserve"> 4</v>
      </c>
      <c r="O535" s="9" t="str">
        <f>IF(LEFT(List1!P535,2) = " N","-",LEFT(List1!P535,2))</f>
        <v xml:space="preserve"> 4</v>
      </c>
      <c r="P535" s="9" t="str">
        <f>IF(LEFT(List1!Q535,2) = " N","-",LEFT(List1!Q535,2))</f>
        <v xml:space="preserve"> 5</v>
      </c>
      <c r="Q535" s="9" t="str">
        <f>IF(LEFT(List1!R535,2) = " N","-",LEFT(List1!R535,2))</f>
        <v xml:space="preserve"> 5</v>
      </c>
      <c r="R535" s="9" t="str">
        <f>IF(LEFT(List1!S535,2) = " N","-",LEFT(List1!S535,2))</f>
        <v xml:space="preserve"> 2</v>
      </c>
      <c r="S535" s="9" t="str">
        <f>IF(LEFT(List1!T535,2) = " N","-",LEFT(List1!T535,2))</f>
        <v xml:space="preserve"> 5</v>
      </c>
      <c r="T535" s="9" t="str">
        <f>IF(LEFT(List1!U535,2) = " N","-",LEFT(List1!U535,2))</f>
        <v xml:space="preserve"> 5</v>
      </c>
      <c r="U535" s="9" t="str">
        <f>IF(LEFT(List1!V535,2) = " N","-",LEFT(List1!V535,2))</f>
        <v>30</v>
      </c>
      <c r="V535" s="9" t="str">
        <f>IF(LEFT(List1!W535,2) = " N","-",LEFT(List1!W535,2))</f>
        <v xml:space="preserve"> 4</v>
      </c>
      <c r="W535" s="15" t="str">
        <f>List1!X535</f>
        <v xml:space="preserve"> V současnosti bez opatření                 </v>
      </c>
      <c r="X535" s="11" t="str">
        <f>List1!Y535</f>
        <v xml:space="preserve"> </v>
      </c>
    </row>
    <row r="536" spans="1:24" x14ac:dyDescent="0.25">
      <c r="A536" s="9">
        <f>List1!A536</f>
        <v>721</v>
      </c>
      <c r="B536" s="9">
        <f>List1!B536</f>
        <v>1448</v>
      </c>
      <c r="C536" s="10" t="str">
        <f>List1!C536</f>
        <v xml:space="preserve"> Pinus sylvestris                                                                         </v>
      </c>
      <c r="D536" s="9" t="str">
        <f>List1!D536</f>
        <v xml:space="preserve"> Strom, skupina stromu </v>
      </c>
      <c r="E536" s="9" t="str">
        <f>LEFT(List1!E536,7)</f>
        <v xml:space="preserve">       </v>
      </c>
      <c r="F536" s="9">
        <f>List1!F536</f>
        <v>1</v>
      </c>
      <c r="G536" s="9" t="str">
        <f>List1!G536</f>
        <v xml:space="preserve">         14.5 </v>
      </c>
      <c r="H536" s="9" t="str">
        <f>List1!H536</f>
        <v xml:space="preserve">             3.0 </v>
      </c>
      <c r="I536" s="9" t="str">
        <f>List1!I536</f>
        <v xml:space="preserve">          9.0 </v>
      </c>
      <c r="J536" s="9">
        <f>List1!J536</f>
        <v>119</v>
      </c>
      <c r="K536" s="9" t="str">
        <f>List1!K536</f>
        <v xml:space="preserve">                    </v>
      </c>
      <c r="L536" s="9" t="str">
        <f>List1!L536</f>
        <v xml:space="preserve">          19.0 </v>
      </c>
      <c r="M536" s="9" t="str">
        <f>IF(LEFT(List1!N536,2) = " N","-",LEFT(List1!N536,2))</f>
        <v xml:space="preserve"> 3</v>
      </c>
      <c r="N536" s="9" t="str">
        <f>IF(LEFT(List1!O536,2) = " N","-",LEFT(List1!O536,2))</f>
        <v xml:space="preserve"> 4</v>
      </c>
      <c r="O536" s="9" t="str">
        <f>IF(LEFT(List1!P536,2) = " N","-",LEFT(List1!P536,2))</f>
        <v xml:space="preserve"> 4</v>
      </c>
      <c r="P536" s="9" t="str">
        <f>IF(LEFT(List1!Q536,2) = " N","-",LEFT(List1!Q536,2))</f>
        <v xml:space="preserve"> 5</v>
      </c>
      <c r="Q536" s="9" t="str">
        <f>IF(LEFT(List1!R536,2) = " N","-",LEFT(List1!R536,2))</f>
        <v xml:space="preserve"> 4</v>
      </c>
      <c r="R536" s="9" t="str">
        <f>IF(LEFT(List1!S536,2) = " N","-",LEFT(List1!S536,2))</f>
        <v xml:space="preserve"> 2</v>
      </c>
      <c r="S536" s="9" t="str">
        <f>IF(LEFT(List1!T536,2) = " N","-",LEFT(List1!T536,2))</f>
        <v xml:space="preserve"> 3</v>
      </c>
      <c r="T536" s="9" t="str">
        <f>IF(LEFT(List1!U536,2) = " N","-",LEFT(List1!U536,2))</f>
        <v xml:space="preserve"> 5</v>
      </c>
      <c r="U536" s="9" t="str">
        <f>IF(LEFT(List1!V536,2) = " N","-",LEFT(List1!V536,2))</f>
        <v>0</v>
      </c>
      <c r="V536" s="9" t="str">
        <f>IF(LEFT(List1!W536,2) = " N","-",LEFT(List1!W536,2))</f>
        <v xml:space="preserve"> 4</v>
      </c>
      <c r="W536" s="15" t="str">
        <f>List1!X536</f>
        <v xml:space="preserve"> V současnosti bez opatření                 </v>
      </c>
      <c r="X536" s="11" t="str">
        <f>List1!Y536</f>
        <v xml:space="preserve"> </v>
      </c>
    </row>
    <row r="537" spans="1:24" x14ac:dyDescent="0.25">
      <c r="A537" s="9">
        <f>List1!A537</f>
        <v>732</v>
      </c>
      <c r="B537" s="9">
        <f>List1!B537</f>
        <v>1459</v>
      </c>
      <c r="C537" s="10" t="str">
        <f>List1!C537</f>
        <v xml:space="preserve"> Pinus nigra                                                                              </v>
      </c>
      <c r="D537" s="9" t="str">
        <f>List1!D537</f>
        <v xml:space="preserve"> Strom, skupina stromu </v>
      </c>
      <c r="E537" s="9" t="str">
        <f>LEFT(List1!E537,7)</f>
        <v xml:space="preserve">       </v>
      </c>
      <c r="F537" s="9">
        <f>List1!F537</f>
        <v>1</v>
      </c>
      <c r="G537" s="9" t="str">
        <f>List1!G537</f>
        <v xml:space="preserve">         17.5 </v>
      </c>
      <c r="H537" s="9" t="str">
        <f>List1!H537</f>
        <v xml:space="preserve">             1.5 </v>
      </c>
      <c r="I537" s="9" t="str">
        <f>List1!I537</f>
        <v xml:space="preserve">         10.0 </v>
      </c>
      <c r="J537" s="9">
        <f>List1!J537</f>
        <v>162</v>
      </c>
      <c r="K537" s="9" t="str">
        <f>List1!K537</f>
        <v xml:space="preserve">                    </v>
      </c>
      <c r="L537" s="9" t="str">
        <f>List1!L537</f>
        <v xml:space="preserve">          26.0 </v>
      </c>
      <c r="M537" s="9" t="str">
        <f>IF(LEFT(List1!N537,2) = " N","-",LEFT(List1!N537,2))</f>
        <v xml:space="preserve"> 4</v>
      </c>
      <c r="N537" s="9" t="str">
        <f>IF(LEFT(List1!O537,2) = " N","-",LEFT(List1!O537,2))</f>
        <v xml:space="preserve"> 4</v>
      </c>
      <c r="O537" s="9" t="str">
        <f>IF(LEFT(List1!P537,2) = " N","-",LEFT(List1!P537,2))</f>
        <v xml:space="preserve"> 4</v>
      </c>
      <c r="P537" s="9" t="str">
        <f>IF(LEFT(List1!Q537,2) = " N","-",LEFT(List1!Q537,2))</f>
        <v xml:space="preserve"> 4</v>
      </c>
      <c r="Q537" s="9" t="str">
        <f>IF(LEFT(List1!R537,2) = " N","-",LEFT(List1!R537,2))</f>
        <v xml:space="preserve"> 3</v>
      </c>
      <c r="R537" s="9" t="str">
        <f>IF(LEFT(List1!S537,2) = " N","-",LEFT(List1!S537,2))</f>
        <v xml:space="preserve"> 2</v>
      </c>
      <c r="S537" s="9" t="str">
        <f>IF(LEFT(List1!T537,2) = " N","-",LEFT(List1!T537,2))</f>
        <v xml:space="preserve"> 2</v>
      </c>
      <c r="T537" s="9" t="str">
        <f>IF(LEFT(List1!U537,2) = " N","-",LEFT(List1!U537,2))</f>
        <v xml:space="preserve"> 5</v>
      </c>
      <c r="U537" s="9" t="str">
        <f>IF(LEFT(List1!V537,2) = " N","-",LEFT(List1!V537,2))</f>
        <v>20</v>
      </c>
      <c r="V537" s="9" t="str">
        <f>IF(LEFT(List1!W537,2) = " N","-",LEFT(List1!W537,2))</f>
        <v xml:space="preserve"> 3</v>
      </c>
      <c r="W537" s="15" t="str">
        <f>List1!X537</f>
        <v xml:space="preserve"> VK-vazba koruny                            </v>
      </c>
      <c r="X537" s="11" t="str">
        <f>List1!Y537</f>
        <v xml:space="preserve"> </v>
      </c>
    </row>
    <row r="538" spans="1:24" x14ac:dyDescent="0.25">
      <c r="A538" s="9">
        <f>List1!A538</f>
        <v>733</v>
      </c>
      <c r="B538" s="9">
        <f>List1!B538</f>
        <v>1460</v>
      </c>
      <c r="C538" s="10" t="str">
        <f>List1!C538</f>
        <v xml:space="preserve"> Picea omorika                                                                            </v>
      </c>
      <c r="D538" s="9" t="str">
        <f>List1!D538</f>
        <v xml:space="preserve"> Strom, skupina stromu </v>
      </c>
      <c r="E538" s="9" t="str">
        <f>LEFT(List1!E538,7)</f>
        <v xml:space="preserve">       </v>
      </c>
      <c r="F538" s="9">
        <f>List1!F538</f>
        <v>1</v>
      </c>
      <c r="G538" s="9" t="str">
        <f>List1!G538</f>
        <v xml:space="preserve">         17.5 </v>
      </c>
      <c r="H538" s="9" t="str">
        <f>List1!H538</f>
        <v xml:space="preserve">             4.0 </v>
      </c>
      <c r="I538" s="9" t="str">
        <f>List1!I538</f>
        <v xml:space="preserve">          4.0 </v>
      </c>
      <c r="J538" s="9">
        <f>List1!J538</f>
        <v>81</v>
      </c>
      <c r="K538" s="9" t="str">
        <f>List1!K538</f>
        <v xml:space="preserve">                    </v>
      </c>
      <c r="L538" s="9" t="str">
        <f>List1!L538</f>
        <v xml:space="preserve">          13.0 </v>
      </c>
      <c r="M538" s="9" t="str">
        <f>IF(LEFT(List1!N538,2) = " N","-",LEFT(List1!N538,2))</f>
        <v xml:space="preserve"> 4</v>
      </c>
      <c r="N538" s="9" t="str">
        <f>IF(LEFT(List1!O538,2) = " N","-",LEFT(List1!O538,2))</f>
        <v xml:space="preserve"> 4</v>
      </c>
      <c r="O538" s="9" t="str">
        <f>IF(LEFT(List1!P538,2) = " N","-",LEFT(List1!P538,2))</f>
        <v xml:space="preserve"> 4</v>
      </c>
      <c r="P538" s="9" t="str">
        <f>IF(LEFT(List1!Q538,2) = " N","-",LEFT(List1!Q538,2))</f>
        <v xml:space="preserve"> 4</v>
      </c>
      <c r="Q538" s="9" t="str">
        <f>IF(LEFT(List1!R538,2) = " N","-",LEFT(List1!R538,2))</f>
        <v xml:space="preserve"> 4</v>
      </c>
      <c r="R538" s="9" t="str">
        <f>IF(LEFT(List1!S538,2) = " N","-",LEFT(List1!S538,2))</f>
        <v xml:space="preserve"> 2</v>
      </c>
      <c r="S538" s="9" t="str">
        <f>IF(LEFT(List1!T538,2) = " N","-",LEFT(List1!T538,2))</f>
        <v xml:space="preserve"> 3</v>
      </c>
      <c r="T538" s="9" t="str">
        <f>IF(LEFT(List1!U538,2) = " N","-",LEFT(List1!U538,2))</f>
        <v xml:space="preserve"> 5</v>
      </c>
      <c r="U538" s="9" t="str">
        <f>IF(LEFT(List1!V538,2) = " N","-",LEFT(List1!V538,2))</f>
        <v>20</v>
      </c>
      <c r="V538" s="9" t="str">
        <f>IF(LEFT(List1!W538,2) = " N","-",LEFT(List1!W538,2))</f>
        <v xml:space="preserve"> 4</v>
      </c>
      <c r="W538" s="15" t="str">
        <f>List1!X538</f>
        <v xml:space="preserve"> V současnosti bez opatření                 </v>
      </c>
      <c r="X538" s="11" t="str">
        <f>List1!Y538</f>
        <v xml:space="preserve"> </v>
      </c>
    </row>
    <row r="539" spans="1:24" x14ac:dyDescent="0.25">
      <c r="A539" s="9">
        <f>List1!A539</f>
        <v>734</v>
      </c>
      <c r="B539" s="9">
        <f>List1!B539</f>
        <v>1461</v>
      </c>
      <c r="C539" s="10" t="str">
        <f>List1!C539</f>
        <v xml:space="preserve"> Tilia cordata                                                                            </v>
      </c>
      <c r="D539" s="9" t="str">
        <f>List1!D539</f>
        <v xml:space="preserve"> Strom, skupina stromu </v>
      </c>
      <c r="E539" s="9" t="str">
        <f>LEFT(List1!E539,7)</f>
        <v xml:space="preserve">       </v>
      </c>
      <c r="F539" s="9">
        <f>List1!F539</f>
        <v>1</v>
      </c>
      <c r="G539" s="9" t="str">
        <f>List1!G539</f>
        <v xml:space="preserve">         18.0 </v>
      </c>
      <c r="H539" s="9" t="str">
        <f>List1!H539</f>
        <v xml:space="preserve">             2.0 </v>
      </c>
      <c r="I539" s="9" t="str">
        <f>List1!I539</f>
        <v xml:space="preserve">         10.0 </v>
      </c>
      <c r="J539" s="9">
        <f>List1!J539</f>
        <v>153</v>
      </c>
      <c r="K539" s="9" t="str">
        <f>List1!K539</f>
        <v xml:space="preserve">                    </v>
      </c>
      <c r="L539" s="9" t="str">
        <f>List1!L539</f>
        <v xml:space="preserve">          24.0 </v>
      </c>
      <c r="M539" s="9" t="str">
        <f>IF(LEFT(List1!N539,2) = " N","-",LEFT(List1!N539,2))</f>
        <v xml:space="preserve"> 4</v>
      </c>
      <c r="N539" s="9" t="str">
        <f>IF(LEFT(List1!O539,2) = " N","-",LEFT(List1!O539,2))</f>
        <v xml:space="preserve"> 4</v>
      </c>
      <c r="O539" s="9" t="str">
        <f>IF(LEFT(List1!P539,2) = " N","-",LEFT(List1!P539,2))</f>
        <v xml:space="preserve"> 4</v>
      </c>
      <c r="P539" s="9" t="str">
        <f>IF(LEFT(List1!Q539,2) = " N","-",LEFT(List1!Q539,2))</f>
        <v xml:space="preserve"> 4</v>
      </c>
      <c r="Q539" s="9" t="str">
        <f>IF(LEFT(List1!R539,2) = " N","-",LEFT(List1!R539,2))</f>
        <v xml:space="preserve"> 3</v>
      </c>
      <c r="R539" s="9" t="str">
        <f>IF(LEFT(List1!S539,2) = " N","-",LEFT(List1!S539,2))</f>
        <v xml:space="preserve"> 2</v>
      </c>
      <c r="S539" s="9" t="str">
        <f>IF(LEFT(List1!T539,2) = " N","-",LEFT(List1!T539,2))</f>
        <v xml:space="preserve"> 2</v>
      </c>
      <c r="T539" s="9" t="str">
        <f>IF(LEFT(List1!U539,2) = " N","-",LEFT(List1!U539,2))</f>
        <v xml:space="preserve"> 5</v>
      </c>
      <c r="U539" s="9" t="str">
        <f>IF(LEFT(List1!V539,2) = " N","-",LEFT(List1!V539,2))</f>
        <v>10</v>
      </c>
      <c r="V539" s="9" t="str">
        <f>IF(LEFT(List1!W539,2) = " N","-",LEFT(List1!W539,2))</f>
        <v xml:space="preserve"> 4</v>
      </c>
      <c r="W539" s="15" t="str">
        <f>List1!X539</f>
        <v xml:space="preserve"> VK-vazba koruny                            </v>
      </c>
      <c r="X539" s="11" t="str">
        <f>List1!Y539</f>
        <v xml:space="preserve"> </v>
      </c>
    </row>
    <row r="540" spans="1:24" x14ac:dyDescent="0.25">
      <c r="A540" s="9">
        <f>List1!A540</f>
        <v>735</v>
      </c>
      <c r="B540" s="9">
        <f>List1!B540</f>
        <v>1462</v>
      </c>
      <c r="C540" s="10" t="str">
        <f>List1!C540</f>
        <v xml:space="preserve"> Pinus sylvestris                                                                         </v>
      </c>
      <c r="D540" s="9" t="str">
        <f>List1!D540</f>
        <v xml:space="preserve"> Strom, skupina stromu </v>
      </c>
      <c r="E540" s="9" t="str">
        <f>LEFT(List1!E540,7)</f>
        <v xml:space="preserve">       </v>
      </c>
      <c r="F540" s="9">
        <f>List1!F540</f>
        <v>1</v>
      </c>
      <c r="G540" s="9" t="str">
        <f>List1!G540</f>
        <v xml:space="preserve">         17.5 </v>
      </c>
      <c r="H540" s="9" t="str">
        <f>List1!H540</f>
        <v xml:space="preserve">             5.0 </v>
      </c>
      <c r="I540" s="9" t="str">
        <f>List1!I540</f>
        <v xml:space="preserve">         11.0 </v>
      </c>
      <c r="J540" s="9">
        <f>List1!J540</f>
        <v>143</v>
      </c>
      <c r="K540" s="9" t="str">
        <f>List1!K540</f>
        <v xml:space="preserve">                    </v>
      </c>
      <c r="L540" s="9" t="str">
        <f>List1!L540</f>
        <v xml:space="preserve">          23.0 </v>
      </c>
      <c r="M540" s="9" t="str">
        <f>IF(LEFT(List1!N540,2) = " N","-",LEFT(List1!N540,2))</f>
        <v xml:space="preserve"> 4</v>
      </c>
      <c r="N540" s="9" t="str">
        <f>IF(LEFT(List1!O540,2) = " N","-",LEFT(List1!O540,2))</f>
        <v xml:space="preserve"> 4</v>
      </c>
      <c r="O540" s="9" t="str">
        <f>IF(LEFT(List1!P540,2) = " N","-",LEFT(List1!P540,2))</f>
        <v xml:space="preserve"> 4</v>
      </c>
      <c r="P540" s="9" t="str">
        <f>IF(LEFT(List1!Q540,2) = " N","-",LEFT(List1!Q540,2))</f>
        <v xml:space="preserve"> 4</v>
      </c>
      <c r="Q540" s="9" t="str">
        <f>IF(LEFT(List1!R540,2) = " N","-",LEFT(List1!R540,2))</f>
        <v xml:space="preserve"> 3</v>
      </c>
      <c r="R540" s="9" t="str">
        <f>IF(LEFT(List1!S540,2) = " N","-",LEFT(List1!S540,2))</f>
        <v xml:space="preserve"> 2</v>
      </c>
      <c r="S540" s="9" t="str">
        <f>IF(LEFT(List1!T540,2) = " N","-",LEFT(List1!T540,2))</f>
        <v xml:space="preserve"> 2</v>
      </c>
      <c r="T540" s="9" t="str">
        <f>IF(LEFT(List1!U540,2) = " N","-",LEFT(List1!U540,2))</f>
        <v xml:space="preserve"> 5</v>
      </c>
      <c r="U540" s="9" t="str">
        <f>IF(LEFT(List1!V540,2) = " N","-",LEFT(List1!V540,2))</f>
        <v>30</v>
      </c>
      <c r="V540" s="9" t="str">
        <f>IF(LEFT(List1!W540,2) = " N","-",LEFT(List1!W540,2))</f>
        <v xml:space="preserve"> 3</v>
      </c>
      <c r="W540" s="15" t="str">
        <f>List1!X540</f>
        <v xml:space="preserve"> V současnosti bez opatření                 </v>
      </c>
      <c r="X540" s="11" t="str">
        <f>List1!Y540</f>
        <v xml:space="preserve"> </v>
      </c>
    </row>
    <row r="541" spans="1:24" x14ac:dyDescent="0.25">
      <c r="A541" s="9">
        <f>List1!A541</f>
        <v>736</v>
      </c>
      <c r="B541" s="9">
        <f>List1!B541</f>
        <v>1463</v>
      </c>
      <c r="C541" s="10" t="str">
        <f>List1!C541</f>
        <v xml:space="preserve"> Betula pendula                                                                           </v>
      </c>
      <c r="D541" s="9" t="str">
        <f>List1!D541</f>
        <v xml:space="preserve"> Strom, skupina stromu </v>
      </c>
      <c r="E541" s="9" t="str">
        <f>LEFT(List1!E541,7)</f>
        <v xml:space="preserve">       </v>
      </c>
      <c r="F541" s="9">
        <f>List1!F541</f>
        <v>1</v>
      </c>
      <c r="G541" s="9" t="str">
        <f>List1!G541</f>
        <v xml:space="preserve">          6.0 </v>
      </c>
      <c r="H541" s="9" t="str">
        <f>List1!H541</f>
        <v xml:space="preserve">             2.0 </v>
      </c>
      <c r="I541" s="9" t="str">
        <f>List1!I541</f>
        <v xml:space="preserve">          5.0 </v>
      </c>
      <c r="J541" s="9">
        <f>List1!J541</f>
        <v>80</v>
      </c>
      <c r="K541" s="9" t="str">
        <f>List1!K541</f>
        <v xml:space="preserve">                    </v>
      </c>
      <c r="L541" s="9" t="str">
        <f>List1!L541</f>
        <v xml:space="preserve">          13.0 </v>
      </c>
      <c r="M541" s="9" t="str">
        <f>IF(LEFT(List1!N541,2) = " N","-",LEFT(List1!N541,2))</f>
        <v xml:space="preserve"> 4</v>
      </c>
      <c r="N541" s="9" t="str">
        <f>IF(LEFT(List1!O541,2) = " N","-",LEFT(List1!O541,2))</f>
        <v xml:space="preserve"> 3</v>
      </c>
      <c r="O541" s="9" t="str">
        <f>IF(LEFT(List1!P541,2) = " N","-",LEFT(List1!P541,2))</f>
        <v xml:space="preserve"> 3</v>
      </c>
      <c r="P541" s="9" t="str">
        <f>IF(LEFT(List1!Q541,2) = " N","-",LEFT(List1!Q541,2))</f>
        <v xml:space="preserve"> 3</v>
      </c>
      <c r="Q541" s="9" t="str">
        <f>IF(LEFT(List1!R541,2) = " N","-",LEFT(List1!R541,2))</f>
        <v xml:space="preserve"> 3</v>
      </c>
      <c r="R541" s="9" t="str">
        <f>IF(LEFT(List1!S541,2) = " N","-",LEFT(List1!S541,2))</f>
        <v xml:space="preserve"> 2</v>
      </c>
      <c r="S541" s="9" t="str">
        <f>IF(LEFT(List1!T541,2) = " N","-",LEFT(List1!T541,2))</f>
        <v xml:space="preserve"> 2</v>
      </c>
      <c r="T541" s="9" t="str">
        <f>IF(LEFT(List1!U541,2) = " N","-",LEFT(List1!U541,2))</f>
        <v xml:space="preserve"> 5</v>
      </c>
      <c r="U541" s="9" t="str">
        <f>IF(LEFT(List1!V541,2) = " N","-",LEFT(List1!V541,2))</f>
        <v>40</v>
      </c>
      <c r="V541" s="9" t="str">
        <f>IF(LEFT(List1!W541,2) = " N","-",LEFT(List1!W541,2))</f>
        <v xml:space="preserve"> 3</v>
      </c>
      <c r="W541" s="15" t="str">
        <f>List1!X541</f>
        <v xml:space="preserve"> V současnosti bez opatření                 </v>
      </c>
      <c r="X541" s="11" t="str">
        <f>List1!Y541</f>
        <v xml:space="preserve"> </v>
      </c>
    </row>
    <row r="542" spans="1:24" x14ac:dyDescent="0.25">
      <c r="A542" s="9">
        <f>List1!A542</f>
        <v>737</v>
      </c>
      <c r="B542" s="9">
        <f>List1!B542</f>
        <v>1464</v>
      </c>
      <c r="C542" s="10" t="str">
        <f>List1!C542</f>
        <v xml:space="preserve"> Pinus sylvestris                                                                         </v>
      </c>
      <c r="D542" s="9" t="str">
        <f>List1!D542</f>
        <v xml:space="preserve"> Strom, skupina stromu </v>
      </c>
      <c r="E542" s="9" t="str">
        <f>LEFT(List1!E542,7)</f>
        <v xml:space="preserve">       </v>
      </c>
      <c r="F542" s="9">
        <f>List1!F542</f>
        <v>1</v>
      </c>
      <c r="G542" s="9" t="str">
        <f>List1!G542</f>
        <v xml:space="preserve">         14.5 </v>
      </c>
      <c r="H542" s="9" t="str">
        <f>List1!H542</f>
        <v xml:space="preserve">             3.0 </v>
      </c>
      <c r="I542" s="9" t="str">
        <f>List1!I542</f>
        <v xml:space="preserve">          8.0 </v>
      </c>
      <c r="J542" s="9">
        <f>List1!J542</f>
        <v>121</v>
      </c>
      <c r="K542" s="9" t="str">
        <f>List1!K542</f>
        <v xml:space="preserve">                    </v>
      </c>
      <c r="L542" s="9" t="str">
        <f>List1!L542</f>
        <v xml:space="preserve">          19.0 </v>
      </c>
      <c r="M542" s="9" t="str">
        <f>IF(LEFT(List1!N542,2) = " N","-",LEFT(List1!N542,2))</f>
        <v xml:space="preserve"> 4</v>
      </c>
      <c r="N542" s="9" t="str">
        <f>IF(LEFT(List1!O542,2) = " N","-",LEFT(List1!O542,2))</f>
        <v xml:space="preserve"> 4</v>
      </c>
      <c r="O542" s="9" t="str">
        <f>IF(LEFT(List1!P542,2) = " N","-",LEFT(List1!P542,2))</f>
        <v xml:space="preserve"> 3</v>
      </c>
      <c r="P542" s="9" t="str">
        <f>IF(LEFT(List1!Q542,2) = " N","-",LEFT(List1!Q542,2))</f>
        <v xml:space="preserve"> 5</v>
      </c>
      <c r="Q542" s="9" t="str">
        <f>IF(LEFT(List1!R542,2) = " N","-",LEFT(List1!R542,2))</f>
        <v xml:space="preserve"> 5</v>
      </c>
      <c r="R542" s="9" t="str">
        <f>IF(LEFT(List1!S542,2) = " N","-",LEFT(List1!S542,2))</f>
        <v xml:space="preserve"> 2</v>
      </c>
      <c r="S542" s="9" t="str">
        <f>IF(LEFT(List1!T542,2) = " N","-",LEFT(List1!T542,2))</f>
        <v xml:space="preserve"> 5</v>
      </c>
      <c r="T542" s="9" t="str">
        <f>IF(LEFT(List1!U542,2) = " N","-",LEFT(List1!U542,2))</f>
        <v xml:space="preserve"> 5</v>
      </c>
      <c r="U542" s="9" t="str">
        <f>IF(LEFT(List1!V542,2) = " N","-",LEFT(List1!V542,2))</f>
        <v>30</v>
      </c>
      <c r="V542" s="9" t="str">
        <f>IF(LEFT(List1!W542,2) = " N","-",LEFT(List1!W542,2))</f>
        <v xml:space="preserve"> 4</v>
      </c>
      <c r="W542" s="15" t="str">
        <f>List1!X542</f>
        <v xml:space="preserve"> V současnosti bez opatření                 </v>
      </c>
      <c r="X542" s="11" t="str">
        <f>List1!Y542</f>
        <v xml:space="preserve"> </v>
      </c>
    </row>
    <row r="543" spans="1:24" x14ac:dyDescent="0.25">
      <c r="A543" s="9">
        <f>List1!A543</f>
        <v>738</v>
      </c>
      <c r="B543" s="9">
        <f>List1!B543</f>
        <v>1465</v>
      </c>
      <c r="C543" s="10" t="str">
        <f>List1!C543</f>
        <v xml:space="preserve"> Pseudotsuga menziesii                                                                    </v>
      </c>
      <c r="D543" s="9" t="str">
        <f>List1!D543</f>
        <v xml:space="preserve"> Strom, skupina stromu </v>
      </c>
      <c r="E543" s="9" t="str">
        <f>LEFT(List1!E543,7)</f>
        <v xml:space="preserve">       </v>
      </c>
      <c r="F543" s="9">
        <f>List1!F543</f>
        <v>1</v>
      </c>
      <c r="G543" s="9" t="str">
        <f>List1!G543</f>
        <v xml:space="preserve">         14.0 </v>
      </c>
      <c r="H543" s="9" t="str">
        <f>List1!H543</f>
        <v xml:space="preserve">             3.0 </v>
      </c>
      <c r="I543" s="9" t="str">
        <f>List1!I543</f>
        <v xml:space="preserve">          5.0 </v>
      </c>
      <c r="J543" s="9">
        <f>List1!J543</f>
        <v>65</v>
      </c>
      <c r="K543" s="9" t="str">
        <f>List1!K543</f>
        <v xml:space="preserve">                    </v>
      </c>
      <c r="L543" s="9" t="str">
        <f>List1!L543</f>
        <v xml:space="preserve">          10.0 </v>
      </c>
      <c r="M543" s="9" t="str">
        <f>IF(LEFT(List1!N543,2) = " N","-",LEFT(List1!N543,2))</f>
        <v xml:space="preserve"> 3</v>
      </c>
      <c r="N543" s="9" t="str">
        <f>IF(LEFT(List1!O543,2) = " N","-",LEFT(List1!O543,2))</f>
        <v xml:space="preserve"> 4</v>
      </c>
      <c r="O543" s="9" t="str">
        <f>IF(LEFT(List1!P543,2) = " N","-",LEFT(List1!P543,2))</f>
        <v xml:space="preserve"> 5</v>
      </c>
      <c r="P543" s="9" t="str">
        <f>IF(LEFT(List1!Q543,2) = " N","-",LEFT(List1!Q543,2))</f>
        <v xml:space="preserve"> 5</v>
      </c>
      <c r="Q543" s="9" t="str">
        <f>IF(LEFT(List1!R543,2) = " N","-",LEFT(List1!R543,2))</f>
        <v xml:space="preserve"> 5</v>
      </c>
      <c r="R543" s="9" t="str">
        <f>IF(LEFT(List1!S543,2) = " N","-",LEFT(List1!S543,2))</f>
        <v xml:space="preserve"> 2</v>
      </c>
      <c r="S543" s="9" t="str">
        <f>IF(LEFT(List1!T543,2) = " N","-",LEFT(List1!T543,2))</f>
        <v xml:space="preserve"> 5</v>
      </c>
      <c r="T543" s="9" t="str">
        <f>IF(LEFT(List1!U543,2) = " N","-",LEFT(List1!U543,2))</f>
        <v xml:space="preserve"> 5</v>
      </c>
      <c r="U543" s="9" t="str">
        <f>IF(LEFT(List1!V543,2) = " N","-",LEFT(List1!V543,2))</f>
        <v>0</v>
      </c>
      <c r="V543" s="9" t="str">
        <f>IF(LEFT(List1!W543,2) = " N","-",LEFT(List1!W543,2))</f>
        <v xml:space="preserve"> 4</v>
      </c>
      <c r="W543" s="15" t="str">
        <f>List1!X543</f>
        <v xml:space="preserve"> V současnosti bez opatření                 </v>
      </c>
      <c r="X543" s="11" t="str">
        <f>List1!Y543</f>
        <v xml:space="preserve"> </v>
      </c>
    </row>
    <row r="544" spans="1:24" x14ac:dyDescent="0.25">
      <c r="A544" s="9">
        <f>List1!A544</f>
        <v>739</v>
      </c>
      <c r="B544" s="9">
        <f>List1!B544</f>
        <v>1466</v>
      </c>
      <c r="C544" s="10" t="str">
        <f>List1!C544</f>
        <v xml:space="preserve"> Picea omorika                                                                            </v>
      </c>
      <c r="D544" s="9" t="str">
        <f>List1!D544</f>
        <v xml:space="preserve"> Strom, skupina stromu </v>
      </c>
      <c r="E544" s="9" t="str">
        <f>LEFT(List1!E544,7)</f>
        <v xml:space="preserve">       </v>
      </c>
      <c r="F544" s="9">
        <f>List1!F544</f>
        <v>1</v>
      </c>
      <c r="G544" s="9" t="str">
        <f>List1!G544</f>
        <v xml:space="preserve">         13.5 </v>
      </c>
      <c r="H544" s="9" t="str">
        <f>List1!H544</f>
        <v xml:space="preserve">             3.0 </v>
      </c>
      <c r="I544" s="9" t="str">
        <f>List1!I544</f>
        <v xml:space="preserve">          4.0 </v>
      </c>
      <c r="J544" s="9">
        <f>List1!J544</f>
        <v>84</v>
      </c>
      <c r="K544" s="9" t="str">
        <f>List1!K544</f>
        <v xml:space="preserve">                    </v>
      </c>
      <c r="L544" s="9" t="str">
        <f>List1!L544</f>
        <v xml:space="preserve">          13.0 </v>
      </c>
      <c r="M544" s="9" t="str">
        <f>IF(LEFT(List1!N544,2) = " N","-",LEFT(List1!N544,2))</f>
        <v xml:space="preserve"> 4</v>
      </c>
      <c r="N544" s="9" t="str">
        <f>IF(LEFT(List1!O544,2) = " N","-",LEFT(List1!O544,2))</f>
        <v xml:space="preserve"> 4</v>
      </c>
      <c r="O544" s="9" t="str">
        <f>IF(LEFT(List1!P544,2) = " N","-",LEFT(List1!P544,2))</f>
        <v xml:space="preserve"> 3</v>
      </c>
      <c r="P544" s="9" t="str">
        <f>IF(LEFT(List1!Q544,2) = " N","-",LEFT(List1!Q544,2))</f>
        <v xml:space="preserve"> 4</v>
      </c>
      <c r="Q544" s="9" t="str">
        <f>IF(LEFT(List1!R544,2) = " N","-",LEFT(List1!R544,2))</f>
        <v xml:space="preserve"> 5</v>
      </c>
      <c r="R544" s="9" t="str">
        <f>IF(LEFT(List1!S544,2) = " N","-",LEFT(List1!S544,2))</f>
        <v xml:space="preserve"> 2</v>
      </c>
      <c r="S544" s="9" t="str">
        <f>IF(LEFT(List1!T544,2) = " N","-",LEFT(List1!T544,2))</f>
        <v xml:space="preserve"> 5</v>
      </c>
      <c r="T544" s="9" t="str">
        <f>IF(LEFT(List1!U544,2) = " N","-",LEFT(List1!U544,2))</f>
        <v xml:space="preserve"> 5</v>
      </c>
      <c r="U544" s="9" t="str">
        <f>IF(LEFT(List1!V544,2) = " N","-",LEFT(List1!V544,2))</f>
        <v>0</v>
      </c>
      <c r="V544" s="9" t="str">
        <f>IF(LEFT(List1!W544,2) = " N","-",LEFT(List1!W544,2))</f>
        <v xml:space="preserve"> 4</v>
      </c>
      <c r="W544" s="15" t="str">
        <f>List1!X544</f>
        <v xml:space="preserve"> V současnosti bez opatření                 </v>
      </c>
      <c r="X544" s="11" t="str">
        <f>List1!Y544</f>
        <v xml:space="preserve"> </v>
      </c>
    </row>
    <row r="545" spans="1:24" x14ac:dyDescent="0.25">
      <c r="A545" s="9">
        <f>List1!A545</f>
        <v>740</v>
      </c>
      <c r="B545" s="9">
        <f>List1!B545</f>
        <v>1467</v>
      </c>
      <c r="C545" s="10" t="str">
        <f>List1!C545</f>
        <v xml:space="preserve"> Acer platanoides                                                                         </v>
      </c>
      <c r="D545" s="9" t="str">
        <f>List1!D545</f>
        <v xml:space="preserve"> Strom, skupina stromu </v>
      </c>
      <c r="E545" s="9" t="str">
        <f>LEFT(List1!E545,7)</f>
        <v xml:space="preserve">       </v>
      </c>
      <c r="F545" s="9">
        <f>List1!F545</f>
        <v>1</v>
      </c>
      <c r="G545" s="9" t="str">
        <f>List1!G545</f>
        <v xml:space="preserve">         14.5 </v>
      </c>
      <c r="H545" s="9" t="str">
        <f>List1!H545</f>
        <v xml:space="preserve">             2.5 </v>
      </c>
      <c r="I545" s="9" t="str">
        <f>List1!I545</f>
        <v xml:space="preserve">         10.0 </v>
      </c>
      <c r="J545" s="9">
        <f>List1!J545</f>
        <v>136</v>
      </c>
      <c r="K545" s="9" t="str">
        <f>List1!K545</f>
        <v xml:space="preserve">                    </v>
      </c>
      <c r="L545" s="9" t="str">
        <f>List1!L545</f>
        <v xml:space="preserve">          22.0 </v>
      </c>
      <c r="M545" s="9" t="str">
        <f>IF(LEFT(List1!N545,2) = " N","-",LEFT(List1!N545,2))</f>
        <v xml:space="preserve"> 4</v>
      </c>
      <c r="N545" s="9" t="str">
        <f>IF(LEFT(List1!O545,2) = " N","-",LEFT(List1!O545,2))</f>
        <v xml:space="preserve"> 3</v>
      </c>
      <c r="O545" s="9" t="str">
        <f>IF(LEFT(List1!P545,2) = " N","-",LEFT(List1!P545,2))</f>
        <v xml:space="preserve"> 4</v>
      </c>
      <c r="P545" s="9" t="str">
        <f>IF(LEFT(List1!Q545,2) = " N","-",LEFT(List1!Q545,2))</f>
        <v xml:space="preserve"> 4</v>
      </c>
      <c r="Q545" s="9" t="str">
        <f>IF(LEFT(List1!R545,2) = " N","-",LEFT(List1!R545,2))</f>
        <v xml:space="preserve"> 3</v>
      </c>
      <c r="R545" s="9" t="str">
        <f>IF(LEFT(List1!S545,2) = " N","-",LEFT(List1!S545,2))</f>
        <v xml:space="preserve"> 2</v>
      </c>
      <c r="S545" s="9" t="str">
        <f>IF(LEFT(List1!T545,2) = " N","-",LEFT(List1!T545,2))</f>
        <v xml:space="preserve"> 2</v>
      </c>
      <c r="T545" s="9" t="str">
        <f>IF(LEFT(List1!U545,2) = " N","-",LEFT(List1!U545,2))</f>
        <v xml:space="preserve"> 4</v>
      </c>
      <c r="U545" s="9" t="str">
        <f>IF(LEFT(List1!V545,2) = " N","-",LEFT(List1!V545,2))</f>
        <v>10</v>
      </c>
      <c r="V545" s="9" t="str">
        <f>IF(LEFT(List1!W545,2) = " N","-",LEFT(List1!W545,2))</f>
        <v xml:space="preserve"> 3</v>
      </c>
      <c r="W545" s="15" t="str">
        <f>List1!X545</f>
        <v xml:space="preserve"> V současnosti bez opatření                 </v>
      </c>
      <c r="X545" s="11" t="str">
        <f>List1!Y545</f>
        <v xml:space="preserve"> </v>
      </c>
    </row>
    <row r="546" spans="1:24" x14ac:dyDescent="0.25">
      <c r="A546" s="9">
        <f>List1!A546</f>
        <v>753</v>
      </c>
      <c r="B546" s="9">
        <f>List1!B546</f>
        <v>1480</v>
      </c>
      <c r="C546" s="10" t="str">
        <f>List1!C546</f>
        <v xml:space="preserve"> Acer palmatum                                                                            </v>
      </c>
      <c r="D546" s="9" t="str">
        <f>List1!D546</f>
        <v xml:space="preserve"> Strom, skupina stromu </v>
      </c>
      <c r="E546" s="9" t="str">
        <f>LEFT(List1!E546,7)</f>
        <v xml:space="preserve">       </v>
      </c>
      <c r="F546" s="9">
        <f>List1!F546</f>
        <v>1</v>
      </c>
      <c r="G546" s="9" t="str">
        <f>List1!G546</f>
        <v xml:space="preserve">          1.5 </v>
      </c>
      <c r="H546" s="9" t="str">
        <f>List1!H546</f>
        <v xml:space="preserve">             0.3 </v>
      </c>
      <c r="I546" s="9" t="str">
        <f>List1!I546</f>
        <v xml:space="preserve">          1.0 </v>
      </c>
      <c r="J546" s="9">
        <f>List1!J546</f>
        <v>6</v>
      </c>
      <c r="K546" s="9" t="str">
        <f>List1!K546</f>
        <v xml:space="preserve">                    </v>
      </c>
      <c r="L546" s="9" t="str">
        <f>List1!L546</f>
        <v xml:space="preserve">           1.0 </v>
      </c>
      <c r="M546" s="9" t="str">
        <f>IF(LEFT(List1!N546,2) = " N","-",LEFT(List1!N546,2))</f>
        <v xml:space="preserve"> 2</v>
      </c>
      <c r="N546" s="9" t="str">
        <f>IF(LEFT(List1!O546,2) = " N","-",LEFT(List1!O546,2))</f>
        <v xml:space="preserve"> 5</v>
      </c>
      <c r="O546" s="9" t="str">
        <f>IF(LEFT(List1!P546,2) = " N","-",LEFT(List1!P546,2))</f>
        <v xml:space="preserve"> 4</v>
      </c>
      <c r="P546" s="9" t="str">
        <f>IF(LEFT(List1!Q546,2) = " N","-",LEFT(List1!Q546,2))</f>
        <v xml:space="preserve"> 4</v>
      </c>
      <c r="Q546" s="9" t="str">
        <f>IF(LEFT(List1!R546,2) = " N","-",LEFT(List1!R546,2))</f>
        <v xml:space="preserve"> 5</v>
      </c>
      <c r="R546" s="9" t="str">
        <f>IF(LEFT(List1!S546,2) = " N","-",LEFT(List1!S546,2))</f>
        <v xml:space="preserve"> 2</v>
      </c>
      <c r="S546" s="9" t="str">
        <f>IF(LEFT(List1!T546,2) = " N","-",LEFT(List1!T546,2))</f>
        <v xml:space="preserve"> 5</v>
      </c>
      <c r="T546" s="9" t="str">
        <f>IF(LEFT(List1!U546,2) = " N","-",LEFT(List1!U546,2))</f>
        <v xml:space="preserve"> 5</v>
      </c>
      <c r="U546" s="9" t="str">
        <f>IF(LEFT(List1!V546,2) = " N","-",LEFT(List1!V546,2))</f>
        <v>0</v>
      </c>
      <c r="V546" s="9" t="str">
        <f>IF(LEFT(List1!W546,2) = " N","-",LEFT(List1!W546,2))</f>
        <v xml:space="preserve"> 5</v>
      </c>
      <c r="W546" s="15" t="str">
        <f>List1!X546</f>
        <v xml:space="preserve"> V současnosti bez opatření                 </v>
      </c>
      <c r="X546" s="11" t="str">
        <f>List1!Y546</f>
        <v xml:space="preserve"> </v>
      </c>
    </row>
    <row r="547" spans="1:24" x14ac:dyDescent="0.25">
      <c r="A547" s="9">
        <f>List1!A547</f>
        <v>757</v>
      </c>
      <c r="B547" s="9">
        <f>List1!B547</f>
        <v>1484</v>
      </c>
      <c r="C547" s="10" t="str">
        <f>List1!C547</f>
        <v xml:space="preserve"> Pinus sylvestris                                                                         </v>
      </c>
      <c r="D547" s="9" t="str">
        <f>List1!D547</f>
        <v xml:space="preserve"> Strom, skupina stromu </v>
      </c>
      <c r="E547" s="9" t="str">
        <f>LEFT(List1!E547,7)</f>
        <v xml:space="preserve">       </v>
      </c>
      <c r="F547" s="9">
        <f>List1!F547</f>
        <v>1</v>
      </c>
      <c r="G547" s="9" t="str">
        <f>List1!G547</f>
        <v xml:space="preserve">         13.5 </v>
      </c>
      <c r="H547" s="9" t="str">
        <f>List1!H547</f>
        <v xml:space="preserve">             7.0 </v>
      </c>
      <c r="I547" s="9" t="str">
        <f>List1!I547</f>
        <v xml:space="preserve">          8.0 </v>
      </c>
      <c r="J547" s="9">
        <f>List1!J547</f>
        <v>126</v>
      </c>
      <c r="K547" s="9" t="str">
        <f>List1!K547</f>
        <v xml:space="preserve">                    </v>
      </c>
      <c r="L547" s="9" t="str">
        <f>List1!L547</f>
        <v xml:space="preserve">          20.0 </v>
      </c>
      <c r="M547" s="9" t="str">
        <f>IF(LEFT(List1!N547,2) = " N","-",LEFT(List1!N547,2))</f>
        <v xml:space="preserve"> 4</v>
      </c>
      <c r="N547" s="9" t="str">
        <f>IF(LEFT(List1!O547,2) = " N","-",LEFT(List1!O547,2))</f>
        <v xml:space="preserve"> 4</v>
      </c>
      <c r="O547" s="9" t="str">
        <f>IF(LEFT(List1!P547,2) = " N","-",LEFT(List1!P547,2))</f>
        <v xml:space="preserve"> 4</v>
      </c>
      <c r="P547" s="9" t="str">
        <f>IF(LEFT(List1!Q547,2) = " N","-",LEFT(List1!Q547,2))</f>
        <v xml:space="preserve"> 5</v>
      </c>
      <c r="Q547" s="9" t="str">
        <f>IF(LEFT(List1!R547,2) = " N","-",LEFT(List1!R547,2))</f>
        <v xml:space="preserve"> 4</v>
      </c>
      <c r="R547" s="9" t="str">
        <f>IF(LEFT(List1!S547,2) = " N","-",LEFT(List1!S547,2))</f>
        <v xml:space="preserve"> 2</v>
      </c>
      <c r="S547" s="9" t="str">
        <f>IF(LEFT(List1!T547,2) = " N","-",LEFT(List1!T547,2))</f>
        <v xml:space="preserve"> 3</v>
      </c>
      <c r="T547" s="9" t="str">
        <f>IF(LEFT(List1!U547,2) = " N","-",LEFT(List1!U547,2))</f>
        <v xml:space="preserve"> 5</v>
      </c>
      <c r="U547" s="9" t="str">
        <f>IF(LEFT(List1!V547,2) = " N","-",LEFT(List1!V547,2))</f>
        <v>20</v>
      </c>
      <c r="V547" s="9" t="str">
        <f>IF(LEFT(List1!W547,2) = " N","-",LEFT(List1!W547,2))</f>
        <v xml:space="preserve"> 4</v>
      </c>
      <c r="W547" s="15" t="str">
        <f>List1!X547</f>
        <v xml:space="preserve"> V současnosti bez opatření                 </v>
      </c>
      <c r="X547" s="11" t="str">
        <f>List1!Y547</f>
        <v xml:space="preserve"> </v>
      </c>
    </row>
    <row r="548" spans="1:24" x14ac:dyDescent="0.25">
      <c r="A548" s="9">
        <f>List1!A548</f>
        <v>763</v>
      </c>
      <c r="B548" s="9">
        <f>List1!B548</f>
        <v>1490</v>
      </c>
      <c r="C548" s="10" t="str">
        <f>List1!C548</f>
        <v xml:space="preserve"> Prunus domestica                                                                         </v>
      </c>
      <c r="D548" s="9" t="str">
        <f>List1!D548</f>
        <v xml:space="preserve"> Strom, skupina stromu </v>
      </c>
      <c r="E548" s="9" t="str">
        <f>LEFT(List1!E548,7)</f>
        <v xml:space="preserve">       </v>
      </c>
      <c r="F548" s="9">
        <f>List1!F548</f>
        <v>1</v>
      </c>
      <c r="G548" s="9" t="str">
        <f>List1!G548</f>
        <v xml:space="preserve">          5.0 </v>
      </c>
      <c r="H548" s="9" t="str">
        <f>List1!H548</f>
        <v xml:space="preserve">             1.0 </v>
      </c>
      <c r="I548" s="9" t="str">
        <f>List1!I548</f>
        <v xml:space="preserve">          7.0 </v>
      </c>
      <c r="J548" s="9">
        <f>List1!J548</f>
        <v>80</v>
      </c>
      <c r="K548" s="9" t="str">
        <f>List1!K548</f>
        <v xml:space="preserve">                    </v>
      </c>
      <c r="L548" s="9" t="str">
        <f>List1!L548</f>
        <v xml:space="preserve">          13.0 </v>
      </c>
      <c r="M548" s="9" t="str">
        <f>IF(LEFT(List1!N548,2) = " N","-",LEFT(List1!N548,2))</f>
        <v xml:space="preserve"> 4</v>
      </c>
      <c r="N548" s="9" t="str">
        <f>IF(LEFT(List1!O548,2) = " N","-",LEFT(List1!O548,2))</f>
        <v xml:space="preserve"> 3</v>
      </c>
      <c r="O548" s="9" t="str">
        <f>IF(LEFT(List1!P548,2) = " N","-",LEFT(List1!P548,2))</f>
        <v xml:space="preserve"> 2</v>
      </c>
      <c r="P548" s="9" t="str">
        <f>IF(LEFT(List1!Q548,2) = " N","-",LEFT(List1!Q548,2))</f>
        <v xml:space="preserve"> 2</v>
      </c>
      <c r="Q548" s="9" t="str">
        <f>IF(LEFT(List1!R548,2) = " N","-",LEFT(List1!R548,2))</f>
        <v xml:space="preserve"> 3</v>
      </c>
      <c r="R548" s="9" t="str">
        <f>IF(LEFT(List1!S548,2) = " N","-",LEFT(List1!S548,2))</f>
        <v xml:space="preserve"> 3</v>
      </c>
      <c r="S548" s="9" t="str">
        <f>IF(LEFT(List1!T548,2) = " N","-",LEFT(List1!T548,2))</f>
        <v xml:space="preserve"> 3</v>
      </c>
      <c r="T548" s="9" t="str">
        <f>IF(LEFT(List1!U548,2) = " N","-",LEFT(List1!U548,2))</f>
        <v xml:space="preserve"> 5</v>
      </c>
      <c r="U548" s="9" t="str">
        <f>IF(LEFT(List1!V548,2) = " N","-",LEFT(List1!V548,2))</f>
        <v>50</v>
      </c>
      <c r="V548" s="9" t="str">
        <f>IF(LEFT(List1!W548,2) = " N","-",LEFT(List1!W548,2))</f>
        <v xml:space="preserve"> 3</v>
      </c>
      <c r="W548" s="15" t="str">
        <f>List1!X548</f>
        <v xml:space="preserve"> V současnosti bez opatření                 </v>
      </c>
      <c r="X548" s="11" t="str">
        <f>List1!Y548</f>
        <v xml:space="preserve"> </v>
      </c>
    </row>
    <row r="549" spans="1:24" x14ac:dyDescent="0.25">
      <c r="A549" s="9">
        <f>List1!A549</f>
        <v>764</v>
      </c>
      <c r="B549" s="9">
        <f>List1!B549</f>
        <v>1491</v>
      </c>
      <c r="C549" s="10" t="str">
        <f>List1!C549</f>
        <v xml:space="preserve"> Pseudotsuga menziesii                                                                    </v>
      </c>
      <c r="D549" s="9" t="str">
        <f>List1!D549</f>
        <v xml:space="preserve"> Strom, skupina stromu </v>
      </c>
      <c r="E549" s="9" t="str">
        <f>LEFT(List1!E549,7)</f>
        <v xml:space="preserve">       </v>
      </c>
      <c r="F549" s="9">
        <f>List1!F549</f>
        <v>1</v>
      </c>
      <c r="G549" s="9" t="str">
        <f>List1!G549</f>
        <v xml:space="preserve">         14.0 </v>
      </c>
      <c r="H549" s="9" t="str">
        <f>List1!H549</f>
        <v xml:space="preserve">             2.0 </v>
      </c>
      <c r="I549" s="9" t="str">
        <f>List1!I549</f>
        <v xml:space="preserve">          7.0 </v>
      </c>
      <c r="J549" s="9">
        <f>List1!J549</f>
        <v>78</v>
      </c>
      <c r="K549" s="9" t="str">
        <f>List1!K549</f>
        <v xml:space="preserve">                    </v>
      </c>
      <c r="L549" s="9" t="str">
        <f>List1!L549</f>
        <v xml:space="preserve">          12.0 </v>
      </c>
      <c r="M549" s="9" t="str">
        <f>IF(LEFT(List1!N549,2) = " N","-",LEFT(List1!N549,2))</f>
        <v xml:space="preserve"> 3</v>
      </c>
      <c r="N549" s="9" t="str">
        <f>IF(LEFT(List1!O549,2) = " N","-",LEFT(List1!O549,2))</f>
        <v xml:space="preserve"> 4</v>
      </c>
      <c r="O549" s="9" t="str">
        <f>IF(LEFT(List1!P549,2) = " N","-",LEFT(List1!P549,2))</f>
        <v xml:space="preserve"> 5</v>
      </c>
      <c r="P549" s="9" t="str">
        <f>IF(LEFT(List1!Q549,2) = " N","-",LEFT(List1!Q549,2))</f>
        <v xml:space="preserve"> 5</v>
      </c>
      <c r="Q549" s="9" t="str">
        <f>IF(LEFT(List1!R549,2) = " N","-",LEFT(List1!R549,2))</f>
        <v xml:space="preserve"> 5</v>
      </c>
      <c r="R549" s="9" t="str">
        <f>IF(LEFT(List1!S549,2) = " N","-",LEFT(List1!S549,2))</f>
        <v xml:space="preserve"> 4</v>
      </c>
      <c r="S549" s="9" t="str">
        <f>IF(LEFT(List1!T549,2) = " N","-",LEFT(List1!T549,2))</f>
        <v xml:space="preserve"> 5</v>
      </c>
      <c r="T549" s="9" t="str">
        <f>IF(LEFT(List1!U549,2) = " N","-",LEFT(List1!U549,2))</f>
        <v xml:space="preserve"> 5</v>
      </c>
      <c r="U549" s="9" t="str">
        <f>IF(LEFT(List1!V549,2) = " N","-",LEFT(List1!V549,2))</f>
        <v>0</v>
      </c>
      <c r="V549" s="9" t="str">
        <f>IF(LEFT(List1!W549,2) = " N","-",LEFT(List1!W549,2))</f>
        <v xml:space="preserve"> 5</v>
      </c>
      <c r="W549" s="15" t="str">
        <f>List1!X549</f>
        <v xml:space="preserve"> V současnosti bez opatření                 </v>
      </c>
      <c r="X549" s="11" t="str">
        <f>List1!Y549</f>
        <v xml:space="preserve"> </v>
      </c>
    </row>
    <row r="550" spans="1:24" x14ac:dyDescent="0.25">
      <c r="A550" s="9">
        <f>List1!A550</f>
        <v>765</v>
      </c>
      <c r="B550" s="9">
        <f>List1!B550</f>
        <v>1492</v>
      </c>
      <c r="C550" s="10" t="str">
        <f>List1!C550</f>
        <v xml:space="preserve"> Thuja occidentalis                                                                       </v>
      </c>
      <c r="D550" s="9" t="str">
        <f>List1!D550</f>
        <v xml:space="preserve"> Strom, skupina stromu </v>
      </c>
      <c r="E550" s="9" t="str">
        <f>LEFT(List1!E550,7)</f>
        <v xml:space="preserve">       </v>
      </c>
      <c r="F550" s="9">
        <f>List1!F550</f>
        <v>1</v>
      </c>
      <c r="G550" s="9" t="str">
        <f>List1!G550</f>
        <v xml:space="preserve">         11.0 </v>
      </c>
      <c r="H550" s="9" t="str">
        <f>List1!H550</f>
        <v xml:space="preserve">             1.0 </v>
      </c>
      <c r="I550" s="9" t="str">
        <f>List1!I550</f>
        <v xml:space="preserve">          6.0 </v>
      </c>
      <c r="J550" s="9">
        <f>List1!J550</f>
        <v>122</v>
      </c>
      <c r="K550" s="9" t="str">
        <f>List1!K550</f>
        <v xml:space="preserve">                    </v>
      </c>
      <c r="L550" s="9" t="str">
        <f>List1!L550</f>
        <v xml:space="preserve">          19.0 </v>
      </c>
      <c r="M550" s="9" t="str">
        <f>IF(LEFT(List1!N550,2) = " N","-",LEFT(List1!N550,2))</f>
        <v xml:space="preserve"> 4</v>
      </c>
      <c r="N550" s="9" t="str">
        <f>IF(LEFT(List1!O550,2) = " N","-",LEFT(List1!O550,2))</f>
        <v xml:space="preserve"> 4</v>
      </c>
      <c r="O550" s="9" t="str">
        <f>IF(LEFT(List1!P550,2) = " N","-",LEFT(List1!P550,2))</f>
        <v xml:space="preserve"> 4</v>
      </c>
      <c r="P550" s="9" t="str">
        <f>IF(LEFT(List1!Q550,2) = " N","-",LEFT(List1!Q550,2))</f>
        <v xml:space="preserve"> 3</v>
      </c>
      <c r="Q550" s="9" t="str">
        <f>IF(LEFT(List1!R550,2) = " N","-",LEFT(List1!R550,2))</f>
        <v xml:space="preserve"> 3</v>
      </c>
      <c r="R550" s="9" t="str">
        <f>IF(LEFT(List1!S550,2) = " N","-",LEFT(List1!S550,2))</f>
        <v xml:space="preserve"> 4</v>
      </c>
      <c r="S550" s="9" t="str">
        <f>IF(LEFT(List1!T550,2) = " N","-",LEFT(List1!T550,2))</f>
        <v xml:space="preserve"> 3</v>
      </c>
      <c r="T550" s="9" t="str">
        <f>IF(LEFT(List1!U550,2) = " N","-",LEFT(List1!U550,2))</f>
        <v xml:space="preserve"> 5</v>
      </c>
      <c r="U550" s="9" t="str">
        <f>IF(LEFT(List1!V550,2) = " N","-",LEFT(List1!V550,2))</f>
        <v>0</v>
      </c>
      <c r="V550" s="9" t="str">
        <f>IF(LEFT(List1!W550,2) = " N","-",LEFT(List1!W550,2))</f>
        <v xml:space="preserve"> 4</v>
      </c>
      <c r="W550" s="15" t="str">
        <f>List1!X550</f>
        <v xml:space="preserve"> V současnosti bez opatření                 </v>
      </c>
      <c r="X550" s="11" t="str">
        <f>List1!Y550</f>
        <v xml:space="preserve"> </v>
      </c>
    </row>
    <row r="551" spans="1:24" x14ac:dyDescent="0.25">
      <c r="A551" s="9">
        <f>List1!A551</f>
        <v>766</v>
      </c>
      <c r="B551" s="9">
        <f>List1!B551</f>
        <v>1493</v>
      </c>
      <c r="C551" s="10" t="str">
        <f>List1!C551</f>
        <v xml:space="preserve"> Thuja occidentalis                                                                       </v>
      </c>
      <c r="D551" s="9" t="str">
        <f>List1!D551</f>
        <v xml:space="preserve"> Strom, skupina stromu </v>
      </c>
      <c r="E551" s="9" t="str">
        <f>LEFT(List1!E551,7)</f>
        <v xml:space="preserve">       </v>
      </c>
      <c r="F551" s="9">
        <f>List1!F551</f>
        <v>1</v>
      </c>
      <c r="G551" s="9" t="str">
        <f>List1!G551</f>
        <v xml:space="preserve">         15.0 </v>
      </c>
      <c r="H551" s="9" t="str">
        <f>List1!H551</f>
        <v xml:space="preserve">             3.0 </v>
      </c>
      <c r="I551" s="9" t="str">
        <f>List1!I551</f>
        <v xml:space="preserve">          5.0 </v>
      </c>
      <c r="J551" s="9">
        <f>List1!J551</f>
        <v>120</v>
      </c>
      <c r="K551" s="9" t="str">
        <f>List1!K551</f>
        <v xml:space="preserve">                    </v>
      </c>
      <c r="L551" s="9" t="str">
        <f>List1!L551</f>
        <v xml:space="preserve">          19.0 </v>
      </c>
      <c r="M551" s="9" t="str">
        <f>IF(LEFT(List1!N551,2) = " N","-",LEFT(List1!N551,2))</f>
        <v xml:space="preserve"> 4</v>
      </c>
      <c r="N551" s="9" t="str">
        <f>IF(LEFT(List1!O551,2) = " N","-",LEFT(List1!O551,2))</f>
        <v xml:space="preserve"> 4</v>
      </c>
      <c r="O551" s="9" t="str">
        <f>IF(LEFT(List1!P551,2) = " N","-",LEFT(List1!P551,2))</f>
        <v xml:space="preserve"> 4</v>
      </c>
      <c r="P551" s="9" t="str">
        <f>IF(LEFT(List1!Q551,2) = " N","-",LEFT(List1!Q551,2))</f>
        <v xml:space="preserve"> 3</v>
      </c>
      <c r="Q551" s="9" t="str">
        <f>IF(LEFT(List1!R551,2) = " N","-",LEFT(List1!R551,2))</f>
        <v xml:space="preserve"> 3</v>
      </c>
      <c r="R551" s="9" t="str">
        <f>IF(LEFT(List1!S551,2) = " N","-",LEFT(List1!S551,2))</f>
        <v xml:space="preserve"> 4</v>
      </c>
      <c r="S551" s="9" t="str">
        <f>IF(LEFT(List1!T551,2) = " N","-",LEFT(List1!T551,2))</f>
        <v xml:space="preserve"> 3</v>
      </c>
      <c r="T551" s="9" t="str">
        <f>IF(LEFT(List1!U551,2) = " N","-",LEFT(List1!U551,2))</f>
        <v xml:space="preserve"> 5</v>
      </c>
      <c r="U551" s="9" t="str">
        <f>IF(LEFT(List1!V551,2) = " N","-",LEFT(List1!V551,2))</f>
        <v>0</v>
      </c>
      <c r="V551" s="9" t="str">
        <f>IF(LEFT(List1!W551,2) = " N","-",LEFT(List1!W551,2))</f>
        <v xml:space="preserve"> 3</v>
      </c>
      <c r="W551" s="15" t="str">
        <f>List1!X551</f>
        <v xml:space="preserve"> V současnosti bez opatření                 </v>
      </c>
      <c r="X551" s="11" t="str">
        <f>List1!Y551</f>
        <v xml:space="preserve"> </v>
      </c>
    </row>
    <row r="552" spans="1:24" x14ac:dyDescent="0.25">
      <c r="A552" s="9">
        <f>List1!A552</f>
        <v>767</v>
      </c>
      <c r="B552" s="9">
        <f>List1!B552</f>
        <v>1494</v>
      </c>
      <c r="C552" s="10" t="str">
        <f>List1!C552</f>
        <v xml:space="preserve"> Thuja occidentalis                                                                       </v>
      </c>
      <c r="D552" s="9" t="str">
        <f>List1!D552</f>
        <v xml:space="preserve"> Strom, skupina stromu </v>
      </c>
      <c r="E552" s="9" t="str">
        <f>LEFT(List1!E552,7)</f>
        <v xml:space="preserve">       </v>
      </c>
      <c r="F552" s="9">
        <f>List1!F552</f>
        <v>1</v>
      </c>
      <c r="G552" s="9" t="str">
        <f>List1!G552</f>
        <v xml:space="preserve">         15.5 </v>
      </c>
      <c r="H552" s="9" t="str">
        <f>List1!H552</f>
        <v xml:space="preserve">             5.0 </v>
      </c>
      <c r="I552" s="9" t="str">
        <f>List1!I552</f>
        <v xml:space="preserve">          6.0 </v>
      </c>
      <c r="J552" s="9">
        <f>List1!J552</f>
        <v>112</v>
      </c>
      <c r="K552" s="9" t="str">
        <f>List1!K552</f>
        <v xml:space="preserve">                    </v>
      </c>
      <c r="L552" s="9" t="str">
        <f>List1!L552</f>
        <v xml:space="preserve">          18.0 </v>
      </c>
      <c r="M552" s="9" t="str">
        <f>IF(LEFT(List1!N552,2) = " N","-",LEFT(List1!N552,2))</f>
        <v xml:space="preserve"> 4</v>
      </c>
      <c r="N552" s="9" t="str">
        <f>IF(LEFT(List1!O552,2) = " N","-",LEFT(List1!O552,2))</f>
        <v xml:space="preserve"> 4</v>
      </c>
      <c r="O552" s="9" t="str">
        <f>IF(LEFT(List1!P552,2) = " N","-",LEFT(List1!P552,2))</f>
        <v xml:space="preserve"> 4</v>
      </c>
      <c r="P552" s="9" t="str">
        <f>IF(LEFT(List1!Q552,2) = " N","-",LEFT(List1!Q552,2))</f>
        <v xml:space="preserve"> 3</v>
      </c>
      <c r="Q552" s="9" t="str">
        <f>IF(LEFT(List1!R552,2) = " N","-",LEFT(List1!R552,2))</f>
        <v xml:space="preserve"> 3</v>
      </c>
      <c r="R552" s="9" t="str">
        <f>IF(LEFT(List1!S552,2) = " N","-",LEFT(List1!S552,2))</f>
        <v xml:space="preserve"> 4</v>
      </c>
      <c r="S552" s="9" t="str">
        <f>IF(LEFT(List1!T552,2) = " N","-",LEFT(List1!T552,2))</f>
        <v xml:space="preserve"> 3</v>
      </c>
      <c r="T552" s="9" t="str">
        <f>IF(LEFT(List1!U552,2) = " N","-",LEFT(List1!U552,2))</f>
        <v xml:space="preserve"> 5</v>
      </c>
      <c r="U552" s="9" t="str">
        <f>IF(LEFT(List1!V552,2) = " N","-",LEFT(List1!V552,2))</f>
        <v>0</v>
      </c>
      <c r="V552" s="9" t="str">
        <f>IF(LEFT(List1!W552,2) = " N","-",LEFT(List1!W552,2))</f>
        <v xml:space="preserve"> 4</v>
      </c>
      <c r="W552" s="15" t="str">
        <f>List1!X552</f>
        <v xml:space="preserve"> V současnosti bez opatření                 </v>
      </c>
      <c r="X552" s="11" t="str">
        <f>List1!Y552</f>
        <v xml:space="preserve"> </v>
      </c>
    </row>
    <row r="553" spans="1:24" x14ac:dyDescent="0.25">
      <c r="A553" s="9">
        <f>List1!A553</f>
        <v>768</v>
      </c>
      <c r="B553" s="9">
        <f>List1!B553</f>
        <v>1495</v>
      </c>
      <c r="C553" s="10" t="str">
        <f>List1!C553</f>
        <v xml:space="preserve"> Thuja occidentalis                                                                       </v>
      </c>
      <c r="D553" s="9" t="str">
        <f>List1!D553</f>
        <v xml:space="preserve"> Strom, skupina stromu </v>
      </c>
      <c r="E553" s="9" t="str">
        <f>LEFT(List1!E553,7)</f>
        <v xml:space="preserve">       </v>
      </c>
      <c r="F553" s="9">
        <f>List1!F553</f>
        <v>1</v>
      </c>
      <c r="G553" s="9" t="str">
        <f>List1!G553</f>
        <v xml:space="preserve">         16.5 </v>
      </c>
      <c r="H553" s="9" t="str">
        <f>List1!H553</f>
        <v xml:space="preserve">             4.0 </v>
      </c>
      <c r="I553" s="9" t="str">
        <f>List1!I553</f>
        <v xml:space="preserve">          6.0 </v>
      </c>
      <c r="J553" s="9">
        <f>List1!J553</f>
        <v>134</v>
      </c>
      <c r="K553" s="9" t="str">
        <f>List1!K553</f>
        <v xml:space="preserve">                    </v>
      </c>
      <c r="L553" s="9" t="str">
        <f>List1!L553</f>
        <v xml:space="preserve">          21.0 </v>
      </c>
      <c r="M553" s="9" t="str">
        <f>IF(LEFT(List1!N553,2) = " N","-",LEFT(List1!N553,2))</f>
        <v xml:space="preserve"> 4</v>
      </c>
      <c r="N553" s="9" t="str">
        <f>IF(LEFT(List1!O553,2) = " N","-",LEFT(List1!O553,2))</f>
        <v xml:space="preserve"> 3</v>
      </c>
      <c r="O553" s="9" t="str">
        <f>IF(LEFT(List1!P553,2) = " N","-",LEFT(List1!P553,2))</f>
        <v xml:space="preserve"> 3</v>
      </c>
      <c r="P553" s="9" t="str">
        <f>IF(LEFT(List1!Q553,2) = " N","-",LEFT(List1!Q553,2))</f>
        <v xml:space="preserve"> 2</v>
      </c>
      <c r="Q553" s="9" t="str">
        <f>IF(LEFT(List1!R553,2) = " N","-",LEFT(List1!R553,2))</f>
        <v xml:space="preserve"> 2</v>
      </c>
      <c r="R553" s="9" t="str">
        <f>IF(LEFT(List1!S553,2) = " N","-",LEFT(List1!S553,2))</f>
        <v xml:space="preserve"> 4</v>
      </c>
      <c r="S553" s="9" t="str">
        <f>IF(LEFT(List1!T553,2) = " N","-",LEFT(List1!T553,2))</f>
        <v xml:space="preserve"> 3</v>
      </c>
      <c r="T553" s="9" t="str">
        <f>IF(LEFT(List1!U553,2) = " N","-",LEFT(List1!U553,2))</f>
        <v xml:space="preserve"> 5</v>
      </c>
      <c r="U553" s="9" t="str">
        <f>IF(LEFT(List1!V553,2) = " N","-",LEFT(List1!V553,2))</f>
        <v>0</v>
      </c>
      <c r="V553" s="9" t="str">
        <f>IF(LEFT(List1!W553,2) = " N","-",LEFT(List1!W553,2))</f>
        <v xml:space="preserve"> 2</v>
      </c>
      <c r="W553" s="15" t="str">
        <f>List1!X553</f>
        <v xml:space="preserve"> V současnosti bez opatření                 </v>
      </c>
      <c r="X553" s="11" t="str">
        <f>List1!Y553</f>
        <v xml:space="preserve"> </v>
      </c>
    </row>
    <row r="554" spans="1:24" x14ac:dyDescent="0.25">
      <c r="A554" s="9">
        <f>List1!A554</f>
        <v>769</v>
      </c>
      <c r="B554" s="9">
        <f>List1!B554</f>
        <v>1496</v>
      </c>
      <c r="C554" s="10" t="str">
        <f>List1!C554</f>
        <v xml:space="preserve"> Tilia cordata                                                                            </v>
      </c>
      <c r="D554" s="9" t="str">
        <f>List1!D554</f>
        <v xml:space="preserve"> Strom, skupina stromu </v>
      </c>
      <c r="E554" s="9" t="str">
        <f>LEFT(List1!E554,7)</f>
        <v xml:space="preserve">       </v>
      </c>
      <c r="F554" s="9">
        <f>List1!F554</f>
        <v>1</v>
      </c>
      <c r="G554" s="9" t="str">
        <f>List1!G554</f>
        <v xml:space="preserve">         17.5 </v>
      </c>
      <c r="H554" s="9" t="str">
        <f>List1!H554</f>
        <v xml:space="preserve">             4.0 </v>
      </c>
      <c r="I554" s="9" t="str">
        <f>List1!I554</f>
        <v xml:space="preserve">         10.0 </v>
      </c>
      <c r="J554" s="9">
        <f>List1!J554</f>
        <v>112</v>
      </c>
      <c r="K554" s="9" t="str">
        <f>List1!K554</f>
        <v xml:space="preserve">                    </v>
      </c>
      <c r="L554" s="9" t="str">
        <f>List1!L554</f>
        <v xml:space="preserve">          18.0 </v>
      </c>
      <c r="M554" s="9" t="str">
        <f>IF(LEFT(List1!N554,2) = " N","-",LEFT(List1!N554,2))</f>
        <v xml:space="preserve"> 3</v>
      </c>
      <c r="N554" s="9" t="str">
        <f>IF(LEFT(List1!O554,2) = " N","-",LEFT(List1!O554,2))</f>
        <v xml:space="preserve"> 4</v>
      </c>
      <c r="O554" s="9" t="str">
        <f>IF(LEFT(List1!P554,2) = " N","-",LEFT(List1!P554,2))</f>
        <v xml:space="preserve"> 4</v>
      </c>
      <c r="P554" s="9" t="str">
        <f>IF(LEFT(List1!Q554,2) = " N","-",LEFT(List1!Q554,2))</f>
        <v xml:space="preserve"> 5</v>
      </c>
      <c r="Q554" s="9" t="str">
        <f>IF(LEFT(List1!R554,2) = " N","-",LEFT(List1!R554,2))</f>
        <v xml:space="preserve"> 3</v>
      </c>
      <c r="R554" s="9" t="str">
        <f>IF(LEFT(List1!S554,2) = " N","-",LEFT(List1!S554,2))</f>
        <v xml:space="preserve"> 4</v>
      </c>
      <c r="S554" s="9" t="str">
        <f>IF(LEFT(List1!T554,2) = " N","-",LEFT(List1!T554,2))</f>
        <v xml:space="preserve"> 3</v>
      </c>
      <c r="T554" s="9" t="str">
        <f>IF(LEFT(List1!U554,2) = " N","-",LEFT(List1!U554,2))</f>
        <v xml:space="preserve"> 4</v>
      </c>
      <c r="U554" s="9" t="str">
        <f>IF(LEFT(List1!V554,2) = " N","-",LEFT(List1!V554,2))</f>
        <v>0</v>
      </c>
      <c r="V554" s="9" t="str">
        <f>IF(LEFT(List1!W554,2) = " N","-",LEFT(List1!W554,2))</f>
        <v xml:space="preserve"> 4</v>
      </c>
      <c r="W554" s="15" t="str">
        <f>List1!X554</f>
        <v xml:space="preserve"> V současnosti bez opatření                 </v>
      </c>
      <c r="X554" s="11" t="str">
        <f>List1!Y554</f>
        <v xml:space="preserve"> </v>
      </c>
    </row>
    <row r="555" spans="1:24" x14ac:dyDescent="0.25">
      <c r="A555" s="9">
        <f>List1!A555</f>
        <v>770</v>
      </c>
      <c r="B555" s="9">
        <f>List1!B555</f>
        <v>1497</v>
      </c>
      <c r="C555" s="10" t="str">
        <f>List1!C555</f>
        <v xml:space="preserve"> Thuja occidentalis                                                                       </v>
      </c>
      <c r="D555" s="9" t="str">
        <f>List1!D555</f>
        <v xml:space="preserve"> Strom, skupina stromu </v>
      </c>
      <c r="E555" s="9" t="str">
        <f>LEFT(List1!E555,7)</f>
        <v xml:space="preserve">       </v>
      </c>
      <c r="F555" s="9">
        <f>List1!F555</f>
        <v>1</v>
      </c>
      <c r="G555" s="9" t="str">
        <f>List1!G555</f>
        <v xml:space="preserve">          6.0 </v>
      </c>
      <c r="H555" s="9" t="str">
        <f>List1!H555</f>
        <v xml:space="preserve">             2.0 </v>
      </c>
      <c r="I555" s="9" t="str">
        <f>List1!I555</f>
        <v xml:space="preserve">          3.0 </v>
      </c>
      <c r="J555" s="9">
        <f>List1!J555</f>
        <v>146</v>
      </c>
      <c r="K555" s="9" t="str">
        <f>List1!K555</f>
        <v xml:space="preserve">                    </v>
      </c>
      <c r="L555" s="9" t="str">
        <f>List1!L555</f>
        <v xml:space="preserve">          23.0 </v>
      </c>
      <c r="M555" s="9" t="str">
        <f>IF(LEFT(List1!N555,2) = " N","-",LEFT(List1!N555,2))</f>
        <v xml:space="preserve"> 4</v>
      </c>
      <c r="N555" s="9" t="str">
        <f>IF(LEFT(List1!O555,2) = " N","-",LEFT(List1!O555,2))</f>
        <v xml:space="preserve"> 3</v>
      </c>
      <c r="O555" s="9" t="str">
        <f>IF(LEFT(List1!P555,2) = " N","-",LEFT(List1!P555,2))</f>
        <v xml:space="preserve"> 4</v>
      </c>
      <c r="P555" s="9" t="str">
        <f>IF(LEFT(List1!Q555,2) = " N","-",LEFT(List1!Q555,2))</f>
        <v xml:space="preserve"> 2</v>
      </c>
      <c r="Q555" s="9" t="str">
        <f>IF(LEFT(List1!R555,2) = " N","-",LEFT(List1!R555,2))</f>
        <v xml:space="preserve"> 3</v>
      </c>
      <c r="R555" s="9" t="str">
        <f>IF(LEFT(List1!S555,2) = " N","-",LEFT(List1!S555,2))</f>
        <v xml:space="preserve"> 4</v>
      </c>
      <c r="S555" s="9" t="str">
        <f>IF(LEFT(List1!T555,2) = " N","-",LEFT(List1!T555,2))</f>
        <v xml:space="preserve"> 3</v>
      </c>
      <c r="T555" s="9" t="str">
        <f>IF(LEFT(List1!U555,2) = " N","-",LEFT(List1!U555,2))</f>
        <v xml:space="preserve"> 2</v>
      </c>
      <c r="U555" s="9" t="str">
        <f>IF(LEFT(List1!V555,2) = " N","-",LEFT(List1!V555,2))</f>
        <v>10</v>
      </c>
      <c r="V555" s="9" t="str">
        <f>IF(LEFT(List1!W555,2) = " N","-",LEFT(List1!W555,2))</f>
        <v xml:space="preserve"> 2</v>
      </c>
      <c r="W555" s="15" t="str">
        <f>List1!X555</f>
        <v xml:space="preserve"> V současnosti bez opatření                 </v>
      </c>
      <c r="X555" s="11" t="str">
        <f>List1!Y555</f>
        <v xml:space="preserve"> </v>
      </c>
    </row>
    <row r="556" spans="1:24" x14ac:dyDescent="0.25">
      <c r="A556" s="9">
        <f>List1!A556</f>
        <v>771</v>
      </c>
      <c r="B556" s="9">
        <f>List1!B556</f>
        <v>1498</v>
      </c>
      <c r="C556" s="10" t="str">
        <f>List1!C556</f>
        <v xml:space="preserve"> Ulmus laevis                                                                             </v>
      </c>
      <c r="D556" s="9" t="str">
        <f>List1!D556</f>
        <v xml:space="preserve"> Strom, skupina stromu </v>
      </c>
      <c r="E556" s="9" t="str">
        <f>LEFT(List1!E556,7)</f>
        <v xml:space="preserve">       </v>
      </c>
      <c r="F556" s="9">
        <f>List1!F556</f>
        <v>1</v>
      </c>
      <c r="G556" s="9" t="str">
        <f>List1!G556</f>
        <v xml:space="preserve">         27.0 </v>
      </c>
      <c r="H556" s="9" t="str">
        <f>List1!H556</f>
        <v xml:space="preserve">             4.0 </v>
      </c>
      <c r="I556" s="9" t="str">
        <f>List1!I556</f>
        <v xml:space="preserve">         16.0 </v>
      </c>
      <c r="J556" s="9">
        <f>List1!J556</f>
        <v>367</v>
      </c>
      <c r="K556" s="9" t="str">
        <f>List1!K556</f>
        <v xml:space="preserve">                    </v>
      </c>
      <c r="L556" s="9" t="str">
        <f>List1!L556</f>
        <v xml:space="preserve">          58.0 </v>
      </c>
      <c r="M556" s="9" t="str">
        <f>IF(LEFT(List1!N556,2) = " N","-",LEFT(List1!N556,2))</f>
        <v xml:space="preserve"> 4</v>
      </c>
      <c r="N556" s="9" t="str">
        <f>IF(LEFT(List1!O556,2) = " N","-",LEFT(List1!O556,2))</f>
        <v xml:space="preserve"> 4</v>
      </c>
      <c r="O556" s="9" t="str">
        <f>IF(LEFT(List1!P556,2) = " N","-",LEFT(List1!P556,2))</f>
        <v xml:space="preserve"> 4</v>
      </c>
      <c r="P556" s="9" t="str">
        <f>IF(LEFT(List1!Q556,2) = " N","-",LEFT(List1!Q556,2))</f>
        <v xml:space="preserve"> 5</v>
      </c>
      <c r="Q556" s="9" t="str">
        <f>IF(LEFT(List1!R556,2) = " N","-",LEFT(List1!R556,2))</f>
        <v xml:space="preserve"> 3</v>
      </c>
      <c r="R556" s="9" t="str">
        <f>IF(LEFT(List1!S556,2) = " N","-",LEFT(List1!S556,2))</f>
        <v xml:space="preserve"> 2</v>
      </c>
      <c r="S556" s="9" t="str">
        <f>IF(LEFT(List1!T556,2) = " N","-",LEFT(List1!T556,2))</f>
        <v xml:space="preserve"> 2</v>
      </c>
      <c r="T556" s="9" t="str">
        <f>IF(LEFT(List1!U556,2) = " N","-",LEFT(List1!U556,2))</f>
        <v xml:space="preserve"> 5</v>
      </c>
      <c r="U556" s="9" t="str">
        <f>IF(LEFT(List1!V556,2) = " N","-",LEFT(List1!V556,2))</f>
        <v>0</v>
      </c>
      <c r="V556" s="9" t="str">
        <f>IF(LEFT(List1!W556,2) = " N","-",LEFT(List1!W556,2))</f>
        <v xml:space="preserve"> 3</v>
      </c>
      <c r="W556" s="15" t="str">
        <f>List1!X556</f>
        <v xml:space="preserve"> VK-vazba koruny                            </v>
      </c>
      <c r="X556" s="11" t="str">
        <f>List1!Y556</f>
        <v xml:space="preserve"> </v>
      </c>
    </row>
    <row r="557" spans="1:24" x14ac:dyDescent="0.25">
      <c r="A557" s="9">
        <f>List1!A557</f>
        <v>777</v>
      </c>
      <c r="B557" s="9">
        <f>List1!B557</f>
        <v>1504</v>
      </c>
      <c r="C557" s="10" t="str">
        <f>List1!C557</f>
        <v xml:space="preserve"> Juglans regia                                                                            </v>
      </c>
      <c r="D557" s="9" t="str">
        <f>List1!D557</f>
        <v xml:space="preserve"> Strom, skupina stromu </v>
      </c>
      <c r="E557" s="9" t="str">
        <f>LEFT(List1!E557,7)</f>
        <v xml:space="preserve">       </v>
      </c>
      <c r="F557" s="9">
        <f>List1!F557</f>
        <v>1</v>
      </c>
      <c r="G557" s="9" t="str">
        <f>List1!G557</f>
        <v xml:space="preserve">         17.5 </v>
      </c>
      <c r="H557" s="9" t="str">
        <f>List1!H557</f>
        <v xml:space="preserve">             1.0 </v>
      </c>
      <c r="I557" s="9" t="str">
        <f>List1!I557</f>
        <v xml:space="preserve">         15.0 </v>
      </c>
      <c r="J557" s="9">
        <f>List1!J557</f>
        <v>139</v>
      </c>
      <c r="K557" s="9">
        <f>List1!K557</f>
        <v>162</v>
      </c>
      <c r="L557" s="9" t="str">
        <f>List1!L557</f>
        <v xml:space="preserve">          22.0 </v>
      </c>
      <c r="M557" s="9" t="str">
        <f>IF(LEFT(List1!N557,2) = " N","-",LEFT(List1!N557,2))</f>
        <v xml:space="preserve"> 4</v>
      </c>
      <c r="N557" s="9" t="str">
        <f>IF(LEFT(List1!O557,2) = " N","-",LEFT(List1!O557,2))</f>
        <v xml:space="preserve"> 4</v>
      </c>
      <c r="O557" s="9" t="str">
        <f>IF(LEFT(List1!P557,2) = " N","-",LEFT(List1!P557,2))</f>
        <v xml:space="preserve"> 4</v>
      </c>
      <c r="P557" s="9" t="str">
        <f>IF(LEFT(List1!Q557,2) = " N","-",LEFT(List1!Q557,2))</f>
        <v xml:space="preserve"> 4</v>
      </c>
      <c r="Q557" s="9" t="str">
        <f>IF(LEFT(List1!R557,2) = " N","-",LEFT(List1!R557,2))</f>
        <v xml:space="preserve"> 3</v>
      </c>
      <c r="R557" s="9" t="str">
        <f>IF(LEFT(List1!S557,2) = " N","-",LEFT(List1!S557,2))</f>
        <v xml:space="preserve"> 3</v>
      </c>
      <c r="S557" s="9" t="str">
        <f>IF(LEFT(List1!T557,2) = " N","-",LEFT(List1!T557,2))</f>
        <v xml:space="preserve"> 3</v>
      </c>
      <c r="T557" s="9" t="str">
        <f>IF(LEFT(List1!U557,2) = " N","-",LEFT(List1!U557,2))</f>
        <v xml:space="preserve"> 5</v>
      </c>
      <c r="U557" s="9" t="str">
        <f>IF(LEFT(List1!V557,2) = " N","-",LEFT(List1!V557,2))</f>
        <v>0</v>
      </c>
      <c r="V557" s="9" t="str">
        <f>IF(LEFT(List1!W557,2) = " N","-",LEFT(List1!W557,2))</f>
        <v xml:space="preserve"> 3</v>
      </c>
      <c r="W557" s="15" t="str">
        <f>List1!X557</f>
        <v xml:space="preserve"> V současnosti bez opatření                 </v>
      </c>
      <c r="X557" s="11" t="str">
        <f>List1!Y557</f>
        <v xml:space="preserve"> </v>
      </c>
    </row>
    <row r="558" spans="1:24" x14ac:dyDescent="0.25">
      <c r="A558" s="9">
        <f>List1!A558</f>
        <v>778</v>
      </c>
      <c r="B558" s="9">
        <f>List1!B558</f>
        <v>1505</v>
      </c>
      <c r="C558" s="10" t="str">
        <f>List1!C558</f>
        <v xml:space="preserve"> Picea pungens                                                                            </v>
      </c>
      <c r="D558" s="9" t="str">
        <f>List1!D558</f>
        <v xml:space="preserve"> Strom, skupina stromu </v>
      </c>
      <c r="E558" s="9" t="str">
        <f>LEFT(List1!E558,7)</f>
        <v xml:space="preserve">       </v>
      </c>
      <c r="F558" s="9">
        <f>List1!F558</f>
        <v>1</v>
      </c>
      <c r="G558" s="9" t="str">
        <f>List1!G558</f>
        <v xml:space="preserve">         20.0 </v>
      </c>
      <c r="H558" s="9" t="str">
        <f>List1!H558</f>
        <v xml:space="preserve">             2.0 </v>
      </c>
      <c r="I558" s="9" t="str">
        <f>List1!I558</f>
        <v xml:space="preserve">          8.0 </v>
      </c>
      <c r="J558" s="9">
        <f>List1!J558</f>
        <v>170</v>
      </c>
      <c r="K558" s="9" t="str">
        <f>List1!K558</f>
        <v xml:space="preserve">                    </v>
      </c>
      <c r="L558" s="9" t="str">
        <f>List1!L558</f>
        <v xml:space="preserve">          27.0 </v>
      </c>
      <c r="M558" s="9" t="str">
        <f>IF(LEFT(List1!N558,2) = " N","-",LEFT(List1!N558,2))</f>
        <v xml:space="preserve"> 4</v>
      </c>
      <c r="N558" s="9" t="str">
        <f>IF(LEFT(List1!O558,2) = " N","-",LEFT(List1!O558,2))</f>
        <v xml:space="preserve"> 4</v>
      </c>
      <c r="O558" s="9" t="str">
        <f>IF(LEFT(List1!P558,2) = " N","-",LEFT(List1!P558,2))</f>
        <v xml:space="preserve"> 4</v>
      </c>
      <c r="P558" s="9" t="str">
        <f>IF(LEFT(List1!Q558,2) = " N","-",LEFT(List1!Q558,2))</f>
        <v xml:space="preserve"> 3</v>
      </c>
      <c r="Q558" s="9" t="str">
        <f>IF(LEFT(List1!R558,2) = " N","-",LEFT(List1!R558,2))</f>
        <v xml:space="preserve"> 5</v>
      </c>
      <c r="R558" s="9" t="str">
        <f>IF(LEFT(List1!S558,2) = " N","-",LEFT(List1!S558,2))</f>
        <v xml:space="preserve"> 3</v>
      </c>
      <c r="S558" s="9" t="str">
        <f>IF(LEFT(List1!T558,2) = " N","-",LEFT(List1!T558,2))</f>
        <v xml:space="preserve"> 5</v>
      </c>
      <c r="T558" s="9" t="str">
        <f>IF(LEFT(List1!U558,2) = " N","-",LEFT(List1!U558,2))</f>
        <v xml:space="preserve"> 5</v>
      </c>
      <c r="U558" s="9" t="str">
        <f>IF(LEFT(List1!V558,2) = " N","-",LEFT(List1!V558,2))</f>
        <v>20</v>
      </c>
      <c r="V558" s="9" t="str">
        <f>IF(LEFT(List1!W558,2) = " N","-",LEFT(List1!W558,2))</f>
        <v xml:space="preserve"> 4</v>
      </c>
      <c r="W558" s="15" t="str">
        <f>List1!X558</f>
        <v xml:space="preserve"> V současnosti bez opatření                 </v>
      </c>
      <c r="X558" s="11" t="str">
        <f>List1!Y558</f>
        <v xml:space="preserve"> </v>
      </c>
    </row>
    <row r="559" spans="1:24" x14ac:dyDescent="0.25">
      <c r="A559" s="9">
        <f>List1!A559</f>
        <v>779</v>
      </c>
      <c r="B559" s="9">
        <f>List1!B559</f>
        <v>1506</v>
      </c>
      <c r="C559" s="10" t="str">
        <f>List1!C559</f>
        <v xml:space="preserve"> Juglans regia                                                                            </v>
      </c>
      <c r="D559" s="9" t="str">
        <f>List1!D559</f>
        <v xml:space="preserve"> Strom, skupina stromu </v>
      </c>
      <c r="E559" s="9" t="str">
        <f>LEFT(List1!E559,7)</f>
        <v xml:space="preserve">       </v>
      </c>
      <c r="F559" s="9">
        <f>List1!F559</f>
        <v>1</v>
      </c>
      <c r="G559" s="9" t="str">
        <f>List1!G559</f>
        <v xml:space="preserve">          6.0 </v>
      </c>
      <c r="H559" s="9" t="str">
        <f>List1!H559</f>
        <v xml:space="preserve">             1.0 </v>
      </c>
      <c r="I559" s="9" t="str">
        <f>List1!I559</f>
        <v xml:space="preserve">          7.0 </v>
      </c>
      <c r="J559" s="9">
        <f>List1!J559</f>
        <v>78</v>
      </c>
      <c r="K559" s="9" t="str">
        <f>List1!K559</f>
        <v xml:space="preserve">                    </v>
      </c>
      <c r="L559" s="9" t="str">
        <f>List1!L559</f>
        <v xml:space="preserve">          12.0 </v>
      </c>
      <c r="M559" s="9" t="str">
        <f>IF(LEFT(List1!N559,2) = " N","-",LEFT(List1!N559,2))</f>
        <v xml:space="preserve"> 3</v>
      </c>
      <c r="N559" s="9" t="str">
        <f>IF(LEFT(List1!O559,2) = " N","-",LEFT(List1!O559,2))</f>
        <v xml:space="preserve"> 4</v>
      </c>
      <c r="O559" s="9" t="str">
        <f>IF(LEFT(List1!P559,2) = " N","-",LEFT(List1!P559,2))</f>
        <v xml:space="preserve"> 4</v>
      </c>
      <c r="P559" s="9" t="str">
        <f>IF(LEFT(List1!Q559,2) = " N","-",LEFT(List1!Q559,2))</f>
        <v xml:space="preserve"> 5</v>
      </c>
      <c r="Q559" s="9" t="str">
        <f>IF(LEFT(List1!R559,2) = " N","-",LEFT(List1!R559,2))</f>
        <v xml:space="preserve"> 5</v>
      </c>
      <c r="R559" s="9" t="str">
        <f>IF(LEFT(List1!S559,2) = " N","-",LEFT(List1!S559,2))</f>
        <v xml:space="preserve"> 3</v>
      </c>
      <c r="S559" s="9" t="str">
        <f>IF(LEFT(List1!T559,2) = " N","-",LEFT(List1!T559,2))</f>
        <v xml:space="preserve"> 5</v>
      </c>
      <c r="T559" s="9" t="str">
        <f>IF(LEFT(List1!U559,2) = " N","-",LEFT(List1!U559,2))</f>
        <v xml:space="preserve"> 5</v>
      </c>
      <c r="U559" s="9" t="str">
        <f>IF(LEFT(List1!V559,2) = " N","-",LEFT(List1!V559,2))</f>
        <v>0</v>
      </c>
      <c r="V559" s="9" t="str">
        <f>IF(LEFT(List1!W559,2) = " N","-",LEFT(List1!W559,2))</f>
        <v xml:space="preserve"> 4</v>
      </c>
      <c r="W559" s="15" t="str">
        <f>List1!X559</f>
        <v xml:space="preserve"> V současnosti bez opatření                 </v>
      </c>
      <c r="X559" s="11" t="str">
        <f>List1!Y559</f>
        <v xml:space="preserve"> </v>
      </c>
    </row>
    <row r="560" spans="1:24" x14ac:dyDescent="0.25">
      <c r="A560" s="9">
        <f>List1!A560</f>
        <v>784</v>
      </c>
      <c r="B560" s="9">
        <f>List1!B560</f>
        <v>1511</v>
      </c>
      <c r="C560" s="10" t="str">
        <f>List1!C560</f>
        <v xml:space="preserve"> Picea pungens                                                                            </v>
      </c>
      <c r="D560" s="9" t="str">
        <f>List1!D560</f>
        <v xml:space="preserve"> Strom, skupina stromu </v>
      </c>
      <c r="E560" s="9" t="str">
        <f>LEFT(List1!E560,7)</f>
        <v xml:space="preserve">       </v>
      </c>
      <c r="F560" s="9">
        <f>List1!F560</f>
        <v>1</v>
      </c>
      <c r="G560" s="9" t="str">
        <f>List1!G560</f>
        <v xml:space="preserve">         17.0 </v>
      </c>
      <c r="H560" s="9" t="str">
        <f>List1!H560</f>
        <v xml:space="preserve">             3.0 </v>
      </c>
      <c r="I560" s="9" t="str">
        <f>List1!I560</f>
        <v xml:space="preserve">          8.0 </v>
      </c>
      <c r="J560" s="9">
        <f>List1!J560</f>
        <v>174</v>
      </c>
      <c r="K560" s="9" t="str">
        <f>List1!K560</f>
        <v xml:space="preserve">                    </v>
      </c>
      <c r="L560" s="9" t="str">
        <f>List1!L560</f>
        <v xml:space="preserve">          28.0 </v>
      </c>
      <c r="M560" s="9" t="str">
        <f>IF(LEFT(List1!N560,2) = " N","-",LEFT(List1!N560,2))</f>
        <v xml:space="preserve"> 4</v>
      </c>
      <c r="N560" s="9" t="str">
        <f>IF(LEFT(List1!O560,2) = " N","-",LEFT(List1!O560,2))</f>
        <v xml:space="preserve"> 3</v>
      </c>
      <c r="O560" s="9" t="str">
        <f>IF(LEFT(List1!P560,2) = " N","-",LEFT(List1!P560,2))</f>
        <v xml:space="preserve"> 3</v>
      </c>
      <c r="P560" s="9" t="str">
        <f>IF(LEFT(List1!Q560,2) = " N","-",LEFT(List1!Q560,2))</f>
        <v xml:space="preserve"> 3</v>
      </c>
      <c r="Q560" s="9" t="str">
        <f>IF(LEFT(List1!R560,2) = " N","-",LEFT(List1!R560,2))</f>
        <v xml:space="preserve"> 3</v>
      </c>
      <c r="R560" s="9" t="str">
        <f>IF(LEFT(List1!S560,2) = " N","-",LEFT(List1!S560,2))</f>
        <v xml:space="preserve"> 3</v>
      </c>
      <c r="S560" s="9" t="str">
        <f>IF(LEFT(List1!T560,2) = " N","-",LEFT(List1!T560,2))</f>
        <v xml:space="preserve"> 3</v>
      </c>
      <c r="T560" s="9" t="str">
        <f>IF(LEFT(List1!U560,2) = " N","-",LEFT(List1!U560,2))</f>
        <v xml:space="preserve"> 5</v>
      </c>
      <c r="U560" s="9" t="str">
        <f>IF(LEFT(List1!V560,2) = " N","-",LEFT(List1!V560,2))</f>
        <v>20</v>
      </c>
      <c r="V560" s="9" t="str">
        <f>IF(LEFT(List1!W560,2) = " N","-",LEFT(List1!W560,2))</f>
        <v xml:space="preserve"> 4</v>
      </c>
      <c r="W560" s="15" t="str">
        <f>List1!X560</f>
        <v xml:space="preserve"> V současnosti bez opatření                 </v>
      </c>
      <c r="X560" s="11" t="str">
        <f>List1!Y560</f>
        <v xml:space="preserve"> </v>
      </c>
    </row>
    <row r="561" spans="1:24" x14ac:dyDescent="0.25">
      <c r="A561" s="9">
        <f>List1!A561</f>
        <v>785</v>
      </c>
      <c r="B561" s="9">
        <f>List1!B561</f>
        <v>1512</v>
      </c>
      <c r="C561" s="10" t="str">
        <f>List1!C561</f>
        <v xml:space="preserve"> Thuja occidentalis                                                                       </v>
      </c>
      <c r="D561" s="9" t="str">
        <f>List1!D561</f>
        <v xml:space="preserve"> Strom, skupina stromu </v>
      </c>
      <c r="E561" s="9" t="str">
        <f>LEFT(List1!E561,7)</f>
        <v xml:space="preserve">       </v>
      </c>
      <c r="F561" s="9">
        <f>List1!F561</f>
        <v>1</v>
      </c>
      <c r="G561" s="9" t="str">
        <f>List1!G561</f>
        <v xml:space="preserve">          9.0 </v>
      </c>
      <c r="H561" s="9" t="str">
        <f>List1!H561</f>
        <v xml:space="preserve">             1.0 </v>
      </c>
      <c r="I561" s="9" t="str">
        <f>List1!I561</f>
        <v xml:space="preserve">          3.0 </v>
      </c>
      <c r="J561" s="9">
        <f>List1!J561</f>
        <v>81</v>
      </c>
      <c r="K561" s="9">
        <f>List1!K561</f>
        <v>55</v>
      </c>
      <c r="L561" s="9" t="str">
        <f>List1!L561</f>
        <v xml:space="preserve">          13.0 </v>
      </c>
      <c r="M561" s="9" t="str">
        <f>IF(LEFT(List1!N561,2) = " N","-",LEFT(List1!N561,2))</f>
        <v xml:space="preserve"> 4</v>
      </c>
      <c r="N561" s="9" t="str">
        <f>IF(LEFT(List1!O561,2) = " N","-",LEFT(List1!O561,2))</f>
        <v xml:space="preserve"> 5</v>
      </c>
      <c r="O561" s="9" t="str">
        <f>IF(LEFT(List1!P561,2) = " N","-",LEFT(List1!P561,2))</f>
        <v xml:space="preserve"> 4</v>
      </c>
      <c r="P561" s="9" t="str">
        <f>IF(LEFT(List1!Q561,2) = " N","-",LEFT(List1!Q561,2))</f>
        <v xml:space="preserve"> 4</v>
      </c>
      <c r="Q561" s="9" t="str">
        <f>IF(LEFT(List1!R561,2) = " N","-",LEFT(List1!R561,2))</f>
        <v xml:space="preserve"> 3</v>
      </c>
      <c r="R561" s="9" t="str">
        <f>IF(LEFT(List1!S561,2) = " N","-",LEFT(List1!S561,2))</f>
        <v xml:space="preserve"> 3</v>
      </c>
      <c r="S561" s="9" t="str">
        <f>IF(LEFT(List1!T561,2) = " N","-",LEFT(List1!T561,2))</f>
        <v xml:space="preserve"> 3</v>
      </c>
      <c r="T561" s="9" t="str">
        <f>IF(LEFT(List1!U561,2) = " N","-",LEFT(List1!U561,2))</f>
        <v xml:space="preserve"> 5</v>
      </c>
      <c r="U561" s="9" t="str">
        <f>IF(LEFT(List1!V561,2) = " N","-",LEFT(List1!V561,2))</f>
        <v>0</v>
      </c>
      <c r="V561" s="9" t="str">
        <f>IF(LEFT(List1!W561,2) = " N","-",LEFT(List1!W561,2))</f>
        <v xml:space="preserve"> 4</v>
      </c>
      <c r="W561" s="15" t="str">
        <f>List1!X561</f>
        <v xml:space="preserve"> V současnosti bez opatření                 </v>
      </c>
      <c r="X561" s="11" t="str">
        <f>List1!Y561</f>
        <v xml:space="preserve"> </v>
      </c>
    </row>
    <row r="562" spans="1:24" x14ac:dyDescent="0.25">
      <c r="A562" s="9">
        <f>List1!A562</f>
        <v>786</v>
      </c>
      <c r="B562" s="9">
        <f>List1!B562</f>
        <v>1513</v>
      </c>
      <c r="C562" s="10" t="str">
        <f>List1!C562</f>
        <v xml:space="preserve"> Picea pungens                                                                            </v>
      </c>
      <c r="D562" s="9" t="str">
        <f>List1!D562</f>
        <v xml:space="preserve"> Strom, skupina stromu </v>
      </c>
      <c r="E562" s="9" t="str">
        <f>LEFT(List1!E562,7)</f>
        <v xml:space="preserve">       </v>
      </c>
      <c r="F562" s="9">
        <f>List1!F562</f>
        <v>1</v>
      </c>
      <c r="G562" s="9" t="str">
        <f>List1!G562</f>
        <v xml:space="preserve">         18.5 </v>
      </c>
      <c r="H562" s="9" t="str">
        <f>List1!H562</f>
        <v xml:space="preserve">             3.5 </v>
      </c>
      <c r="I562" s="9" t="str">
        <f>List1!I562</f>
        <v xml:space="preserve">          8.0 </v>
      </c>
      <c r="J562" s="9">
        <f>List1!J562</f>
        <v>172</v>
      </c>
      <c r="K562" s="9" t="str">
        <f>List1!K562</f>
        <v xml:space="preserve">                    </v>
      </c>
      <c r="L562" s="9" t="str">
        <f>List1!L562</f>
        <v xml:space="preserve">          27.0 </v>
      </c>
      <c r="M562" s="9" t="str">
        <f>IF(LEFT(List1!N562,2) = " N","-",LEFT(List1!N562,2))</f>
        <v xml:space="preserve"> 4</v>
      </c>
      <c r="N562" s="9" t="str">
        <f>IF(LEFT(List1!O562,2) = " N","-",LEFT(List1!O562,2))</f>
        <v xml:space="preserve"> 4</v>
      </c>
      <c r="O562" s="9" t="str">
        <f>IF(LEFT(List1!P562,2) = " N","-",LEFT(List1!P562,2))</f>
        <v xml:space="preserve"> 3</v>
      </c>
      <c r="P562" s="9" t="str">
        <f>IF(LEFT(List1!Q562,2) = " N","-",LEFT(List1!Q562,2))</f>
        <v xml:space="preserve"> 2</v>
      </c>
      <c r="Q562" s="9" t="str">
        <f>IF(LEFT(List1!R562,2) = " N","-",LEFT(List1!R562,2))</f>
        <v xml:space="preserve"> 4</v>
      </c>
      <c r="R562" s="9" t="str">
        <f>IF(LEFT(List1!S562,2) = " N","-",LEFT(List1!S562,2))</f>
        <v xml:space="preserve"> 3</v>
      </c>
      <c r="S562" s="9" t="str">
        <f>IF(LEFT(List1!T562,2) = " N","-",LEFT(List1!T562,2))</f>
        <v xml:space="preserve"> 4</v>
      </c>
      <c r="T562" s="9" t="str">
        <f>IF(LEFT(List1!U562,2) = " N","-",LEFT(List1!U562,2))</f>
        <v xml:space="preserve"> 5</v>
      </c>
      <c r="U562" s="9" t="str">
        <f>IF(LEFT(List1!V562,2) = " N","-",LEFT(List1!V562,2))</f>
        <v>20</v>
      </c>
      <c r="V562" s="9" t="str">
        <f>IF(LEFT(List1!W562,2) = " N","-",LEFT(List1!W562,2))</f>
        <v xml:space="preserve"> 3</v>
      </c>
      <c r="W562" s="15" t="str">
        <f>List1!X562</f>
        <v xml:space="preserve"> V současnosti bez opatření                 </v>
      </c>
      <c r="X562" s="11" t="str">
        <f>List1!Y562</f>
        <v xml:space="preserve"> </v>
      </c>
    </row>
    <row r="563" spans="1:24" x14ac:dyDescent="0.25">
      <c r="A563" s="9">
        <f>List1!A563</f>
        <v>787</v>
      </c>
      <c r="B563" s="9">
        <f>List1!B563</f>
        <v>1514</v>
      </c>
      <c r="C563" s="10" t="str">
        <f>List1!C563</f>
        <v xml:space="preserve"> Picea pungens                                                                            </v>
      </c>
      <c r="D563" s="9" t="str">
        <f>List1!D563</f>
        <v xml:space="preserve"> Strom, skupina stromu </v>
      </c>
      <c r="E563" s="9" t="str">
        <f>LEFT(List1!E563,7)</f>
        <v xml:space="preserve">       </v>
      </c>
      <c r="F563" s="9">
        <f>List1!F563</f>
        <v>1</v>
      </c>
      <c r="G563" s="9" t="str">
        <f>List1!G563</f>
        <v xml:space="preserve">         14.5 </v>
      </c>
      <c r="H563" s="9" t="str">
        <f>List1!H563</f>
        <v xml:space="preserve">             3.5 </v>
      </c>
      <c r="I563" s="9" t="str">
        <f>List1!I563</f>
        <v xml:space="preserve">          8.0 </v>
      </c>
      <c r="J563" s="9">
        <f>List1!J563</f>
        <v>169</v>
      </c>
      <c r="K563" s="9" t="str">
        <f>List1!K563</f>
        <v xml:space="preserve">                    </v>
      </c>
      <c r="L563" s="9" t="str">
        <f>List1!L563</f>
        <v xml:space="preserve">          27.0 </v>
      </c>
      <c r="M563" s="9" t="str">
        <f>IF(LEFT(List1!N563,2) = " N","-",LEFT(List1!N563,2))</f>
        <v xml:space="preserve"> 4</v>
      </c>
      <c r="N563" s="9" t="str">
        <f>IF(LEFT(List1!O563,2) = " N","-",LEFT(List1!O563,2))</f>
        <v xml:space="preserve"> 4</v>
      </c>
      <c r="O563" s="9" t="str">
        <f>IF(LEFT(List1!P563,2) = " N","-",LEFT(List1!P563,2))</f>
        <v xml:space="preserve"> 3</v>
      </c>
      <c r="P563" s="9" t="str">
        <f>IF(LEFT(List1!Q563,2) = " N","-",LEFT(List1!Q563,2))</f>
        <v xml:space="preserve"> 2</v>
      </c>
      <c r="Q563" s="9" t="str">
        <f>IF(LEFT(List1!R563,2) = " N","-",LEFT(List1!R563,2))</f>
        <v xml:space="preserve"> 4</v>
      </c>
      <c r="R563" s="9" t="str">
        <f>IF(LEFT(List1!S563,2) = " N","-",LEFT(List1!S563,2))</f>
        <v xml:space="preserve"> 3</v>
      </c>
      <c r="S563" s="9" t="str">
        <f>IF(LEFT(List1!T563,2) = " N","-",LEFT(List1!T563,2))</f>
        <v xml:space="preserve"> 4</v>
      </c>
      <c r="T563" s="9" t="str">
        <f>IF(LEFT(List1!U563,2) = " N","-",LEFT(List1!U563,2))</f>
        <v xml:space="preserve"> 5</v>
      </c>
      <c r="U563" s="9" t="str">
        <f>IF(LEFT(List1!V563,2) = " N","-",LEFT(List1!V563,2))</f>
        <v>20</v>
      </c>
      <c r="V563" s="9" t="str">
        <f>IF(LEFT(List1!W563,2) = " N","-",LEFT(List1!W563,2))</f>
        <v xml:space="preserve"> 3</v>
      </c>
      <c r="W563" s="15" t="str">
        <f>List1!X563</f>
        <v xml:space="preserve"> V současnosti bez opatření                 </v>
      </c>
      <c r="X563" s="11" t="str">
        <f>List1!Y563</f>
        <v xml:space="preserve"> </v>
      </c>
    </row>
    <row r="564" spans="1:24" x14ac:dyDescent="0.25">
      <c r="A564" s="9">
        <f>List1!A564</f>
        <v>788</v>
      </c>
      <c r="B564" s="9">
        <f>List1!B564</f>
        <v>1515</v>
      </c>
      <c r="C564" s="10" t="str">
        <f>List1!C564</f>
        <v xml:space="preserve"> Thuja occidentalis                                                                       </v>
      </c>
      <c r="D564" s="9" t="str">
        <f>List1!D564</f>
        <v xml:space="preserve"> Strom, skupina stromu </v>
      </c>
      <c r="E564" s="9" t="str">
        <f>LEFT(List1!E564,7)</f>
        <v xml:space="preserve">       </v>
      </c>
      <c r="F564" s="9">
        <f>List1!F564</f>
        <v>1</v>
      </c>
      <c r="G564" s="9" t="str">
        <f>List1!G564</f>
        <v xml:space="preserve">          8.0 </v>
      </c>
      <c r="H564" s="9" t="str">
        <f>List1!H564</f>
        <v xml:space="preserve">             0.0 </v>
      </c>
      <c r="I564" s="9" t="str">
        <f>List1!I564</f>
        <v xml:space="preserve">          3.0 </v>
      </c>
      <c r="J564" s="9">
        <f>List1!J564</f>
        <v>56</v>
      </c>
      <c r="K564" s="9" t="str">
        <f>List1!K564</f>
        <v xml:space="preserve"> 31, 20, 44         </v>
      </c>
      <c r="L564" s="9" t="str">
        <f>List1!L564</f>
        <v xml:space="preserve">           9.0 </v>
      </c>
      <c r="M564" s="9" t="str">
        <f>IF(LEFT(List1!N564,2) = " N","-",LEFT(List1!N564,2))</f>
        <v xml:space="preserve"> 3</v>
      </c>
      <c r="N564" s="9" t="str">
        <f>IF(LEFT(List1!O564,2) = " N","-",LEFT(List1!O564,2))</f>
        <v xml:space="preserve"> 4</v>
      </c>
      <c r="O564" s="9" t="str">
        <f>IF(LEFT(List1!P564,2) = " N","-",LEFT(List1!P564,2))</f>
        <v xml:space="preserve"> 4</v>
      </c>
      <c r="P564" s="9" t="str">
        <f>IF(LEFT(List1!Q564,2) = " N","-",LEFT(List1!Q564,2))</f>
        <v xml:space="preserve"> 4</v>
      </c>
      <c r="Q564" s="9" t="str">
        <f>IF(LEFT(List1!R564,2) = " N","-",LEFT(List1!R564,2))</f>
        <v xml:space="preserve"> 3</v>
      </c>
      <c r="R564" s="9" t="str">
        <f>IF(LEFT(List1!S564,2) = " N","-",LEFT(List1!S564,2))</f>
        <v xml:space="preserve"> 3</v>
      </c>
      <c r="S564" s="9" t="str">
        <f>IF(LEFT(List1!T564,2) = " N","-",LEFT(List1!T564,2))</f>
        <v xml:space="preserve"> 3</v>
      </c>
      <c r="T564" s="9" t="str">
        <f>IF(LEFT(List1!U564,2) = " N","-",LEFT(List1!U564,2))</f>
        <v xml:space="preserve"> 5</v>
      </c>
      <c r="U564" s="9" t="str">
        <f>IF(LEFT(List1!V564,2) = " N","-",LEFT(List1!V564,2))</f>
        <v>0</v>
      </c>
      <c r="V564" s="9" t="str">
        <f>IF(LEFT(List1!W564,2) = " N","-",LEFT(List1!W564,2))</f>
        <v xml:space="preserve"> 5</v>
      </c>
      <c r="W564" s="15" t="str">
        <f>List1!X564</f>
        <v xml:space="preserve"> V současnosti bez opatření                 </v>
      </c>
      <c r="X564" s="11" t="str">
        <f>List1!Y564</f>
        <v xml:space="preserve"> </v>
      </c>
    </row>
    <row r="565" spans="1:24" x14ac:dyDescent="0.25">
      <c r="A565" s="9">
        <f>List1!A565</f>
        <v>791</v>
      </c>
      <c r="B565" s="9">
        <f>List1!B565</f>
        <v>1518</v>
      </c>
      <c r="C565" s="10" t="str">
        <f>List1!C565</f>
        <v xml:space="preserve"> Betula pendula                                                                           </v>
      </c>
      <c r="D565" s="9" t="str">
        <f>List1!D565</f>
        <v xml:space="preserve"> Strom, skupina stromu </v>
      </c>
      <c r="E565" s="9" t="str">
        <f>LEFT(List1!E565,7)</f>
        <v xml:space="preserve">       </v>
      </c>
      <c r="F565" s="9">
        <f>List1!F565</f>
        <v>1</v>
      </c>
      <c r="G565" s="9" t="str">
        <f>List1!G565</f>
        <v xml:space="preserve">         19.0 </v>
      </c>
      <c r="H565" s="9" t="str">
        <f>List1!H565</f>
        <v xml:space="preserve">             5.5 </v>
      </c>
      <c r="I565" s="9" t="str">
        <f>List1!I565</f>
        <v xml:space="preserve">         10.0 </v>
      </c>
      <c r="J565" s="9">
        <f>List1!J565</f>
        <v>152</v>
      </c>
      <c r="K565" s="9" t="str">
        <f>List1!K565</f>
        <v xml:space="preserve">                    </v>
      </c>
      <c r="L565" s="9" t="str">
        <f>List1!L565</f>
        <v xml:space="preserve">          24.0 </v>
      </c>
      <c r="M565" s="9" t="str">
        <f>IF(LEFT(List1!N565,2) = " N","-",LEFT(List1!N565,2))</f>
        <v xml:space="preserve"> 4</v>
      </c>
      <c r="N565" s="9" t="str">
        <f>IF(LEFT(List1!O565,2) = " N","-",LEFT(List1!O565,2))</f>
        <v xml:space="preserve"> 4</v>
      </c>
      <c r="O565" s="9" t="str">
        <f>IF(LEFT(List1!P565,2) = " N","-",LEFT(List1!P565,2))</f>
        <v xml:space="preserve"> 4</v>
      </c>
      <c r="P565" s="9" t="str">
        <f>IF(LEFT(List1!Q565,2) = " N","-",LEFT(List1!Q565,2))</f>
        <v xml:space="preserve"> 4</v>
      </c>
      <c r="Q565" s="9" t="str">
        <f>IF(LEFT(List1!R565,2) = " N","-",LEFT(List1!R565,2))</f>
        <v xml:space="preserve"> 3</v>
      </c>
      <c r="R565" s="9" t="str">
        <f>IF(LEFT(List1!S565,2) = " N","-",LEFT(List1!S565,2))</f>
        <v xml:space="preserve"> 3</v>
      </c>
      <c r="S565" s="9" t="str">
        <f>IF(LEFT(List1!T565,2) = " N","-",LEFT(List1!T565,2))</f>
        <v xml:space="preserve"> 3</v>
      </c>
      <c r="T565" s="9" t="str">
        <f>IF(LEFT(List1!U565,2) = " N","-",LEFT(List1!U565,2))</f>
        <v xml:space="preserve"> 5</v>
      </c>
      <c r="U565" s="9" t="str">
        <f>IF(LEFT(List1!V565,2) = " N","-",LEFT(List1!V565,2))</f>
        <v>0</v>
      </c>
      <c r="V565" s="9" t="str">
        <f>IF(LEFT(List1!W565,2) = " N","-",LEFT(List1!W565,2))</f>
        <v xml:space="preserve"> 4</v>
      </c>
      <c r="W565" s="15" t="str">
        <f>List1!X565</f>
        <v xml:space="preserve"> V současnosti bez opatření                 </v>
      </c>
      <c r="X565" s="11" t="str">
        <f>List1!Y565</f>
        <v xml:space="preserve"> </v>
      </c>
    </row>
    <row r="566" spans="1:24" x14ac:dyDescent="0.25">
      <c r="A566" s="9">
        <f>List1!A566</f>
        <v>792</v>
      </c>
      <c r="B566" s="9">
        <f>List1!B566</f>
        <v>1519</v>
      </c>
      <c r="C566" s="10" t="str">
        <f>List1!C566</f>
        <v xml:space="preserve"> Tilia sp.                                                                                </v>
      </c>
      <c r="D566" s="9" t="str">
        <f>List1!D566</f>
        <v xml:space="preserve"> Strom, skupina stromu </v>
      </c>
      <c r="E566" s="9" t="str">
        <f>LEFT(List1!E566,7)</f>
        <v xml:space="preserve">       </v>
      </c>
      <c r="F566" s="9">
        <f>List1!F566</f>
        <v>1</v>
      </c>
      <c r="G566" s="9" t="str">
        <f>List1!G566</f>
        <v xml:space="preserve">          3.0 </v>
      </c>
      <c r="H566" s="9" t="str">
        <f>List1!H566</f>
        <v xml:space="preserve">             2.0 </v>
      </c>
      <c r="I566" s="9" t="str">
        <f>List1!I566</f>
        <v xml:space="preserve">          1.0 </v>
      </c>
      <c r="J566" s="9">
        <f>List1!J566</f>
        <v>11</v>
      </c>
      <c r="K566" s="9" t="str">
        <f>List1!K566</f>
        <v xml:space="preserve">                    </v>
      </c>
      <c r="L566" s="9" t="str">
        <f>List1!L566</f>
        <v xml:space="preserve">           2.0 </v>
      </c>
      <c r="M566" s="9" t="str">
        <f>IF(LEFT(List1!N566,2) = " N","-",LEFT(List1!N566,2))</f>
        <v xml:space="preserve"> 1</v>
      </c>
      <c r="N566" s="9" t="str">
        <f>IF(LEFT(List1!O566,2) = " N","-",LEFT(List1!O566,2))</f>
        <v xml:space="preserve"> 5</v>
      </c>
      <c r="O566" s="9" t="str">
        <f>IF(LEFT(List1!P566,2) = " N","-",LEFT(List1!P566,2))</f>
        <v xml:space="preserve"> 5</v>
      </c>
      <c r="P566" s="9" t="str">
        <f>IF(LEFT(List1!Q566,2) = " N","-",LEFT(List1!Q566,2))</f>
        <v xml:space="preserve"> 5</v>
      </c>
      <c r="Q566" s="9" t="str">
        <f>IF(LEFT(List1!R566,2) = " N","-",LEFT(List1!R566,2))</f>
        <v xml:space="preserve"> 5</v>
      </c>
      <c r="R566" s="9" t="str">
        <f>IF(LEFT(List1!S566,2) = " N","-",LEFT(List1!S566,2))</f>
        <v xml:space="preserve"> 3</v>
      </c>
      <c r="S566" s="9" t="str">
        <f>IF(LEFT(List1!T566,2) = " N","-",LEFT(List1!T566,2))</f>
        <v xml:space="preserve"> 5</v>
      </c>
      <c r="T566" s="9" t="str">
        <f>IF(LEFT(List1!U566,2) = " N","-",LEFT(List1!U566,2))</f>
        <v xml:space="preserve"> 5</v>
      </c>
      <c r="U566" s="9" t="str">
        <f>IF(LEFT(List1!V566,2) = " N","-",LEFT(List1!V566,2))</f>
        <v>0</v>
      </c>
      <c r="V566" s="9" t="str">
        <f>IF(LEFT(List1!W566,2) = " N","-",LEFT(List1!W566,2))</f>
        <v xml:space="preserve"> 5</v>
      </c>
      <c r="W566" s="15" t="str">
        <f>List1!X566</f>
        <v xml:space="preserve"> V současnosti bez opatření                 </v>
      </c>
      <c r="X566" s="11" t="str">
        <f>List1!Y566</f>
        <v xml:space="preserve"> </v>
      </c>
    </row>
    <row r="567" spans="1:24" x14ac:dyDescent="0.25">
      <c r="A567" s="9">
        <f>List1!A567</f>
        <v>793</v>
      </c>
      <c r="B567" s="9">
        <f>List1!B567</f>
        <v>1520</v>
      </c>
      <c r="C567" s="10" t="str">
        <f>List1!C567</f>
        <v xml:space="preserve"> Picea abies                                                                              </v>
      </c>
      <c r="D567" s="9" t="str">
        <f>List1!D567</f>
        <v xml:space="preserve"> Strom, skupina stromu </v>
      </c>
      <c r="E567" s="9" t="str">
        <f>LEFT(List1!E567,7)</f>
        <v xml:space="preserve">       </v>
      </c>
      <c r="F567" s="9">
        <f>List1!F567</f>
        <v>1</v>
      </c>
      <c r="G567" s="9" t="str">
        <f>List1!G567</f>
        <v xml:space="preserve">          5.0 </v>
      </c>
      <c r="H567" s="9" t="str">
        <f>List1!H567</f>
        <v xml:space="preserve">             0.0 </v>
      </c>
      <c r="I567" s="9" t="str">
        <f>List1!I567</f>
        <v xml:space="preserve">          6.0 </v>
      </c>
      <c r="J567" s="9">
        <f>List1!J567</f>
        <v>42</v>
      </c>
      <c r="K567" s="9" t="str">
        <f>List1!K567</f>
        <v xml:space="preserve"> 41, 35             </v>
      </c>
      <c r="L567" s="9" t="str">
        <f>List1!L567</f>
        <v xml:space="preserve">           7.0 </v>
      </c>
      <c r="M567" s="9" t="str">
        <f>IF(LEFT(List1!N567,2) = " N","-",LEFT(List1!N567,2))</f>
        <v xml:space="preserve"> 4</v>
      </c>
      <c r="N567" s="9" t="str">
        <f>IF(LEFT(List1!O567,2) = " N","-",LEFT(List1!O567,2))</f>
        <v xml:space="preserve"> 3</v>
      </c>
      <c r="O567" s="9" t="str">
        <f>IF(LEFT(List1!P567,2) = " N","-",LEFT(List1!P567,2))</f>
        <v xml:space="preserve"> 4</v>
      </c>
      <c r="P567" s="9" t="str">
        <f>IF(LEFT(List1!Q567,2) = " N","-",LEFT(List1!Q567,2))</f>
        <v xml:space="preserve"> 3</v>
      </c>
      <c r="Q567" s="9" t="str">
        <f>IF(LEFT(List1!R567,2) = " N","-",LEFT(List1!R567,2))</f>
        <v xml:space="preserve"> 3</v>
      </c>
      <c r="R567" s="9" t="str">
        <f>IF(LEFT(List1!S567,2) = " N","-",LEFT(List1!S567,2))</f>
        <v xml:space="preserve"> 3</v>
      </c>
      <c r="S567" s="9" t="str">
        <f>IF(LEFT(List1!T567,2) = " N","-",LEFT(List1!T567,2))</f>
        <v xml:space="preserve"> 3</v>
      </c>
      <c r="T567" s="9" t="str">
        <f>IF(LEFT(List1!U567,2) = " N","-",LEFT(List1!U567,2))</f>
        <v xml:space="preserve"> 5</v>
      </c>
      <c r="U567" s="9" t="str">
        <f>IF(LEFT(List1!V567,2) = " N","-",LEFT(List1!V567,2))</f>
        <v>10</v>
      </c>
      <c r="V567" s="9" t="str">
        <f>IF(LEFT(List1!W567,2) = " N","-",LEFT(List1!W567,2))</f>
        <v xml:space="preserve"> 3</v>
      </c>
      <c r="W567" s="15" t="str">
        <f>List1!X567</f>
        <v xml:space="preserve"> V současnosti bez opatření                 </v>
      </c>
      <c r="X567" s="11" t="str">
        <f>List1!Y567</f>
        <v xml:space="preserve"> </v>
      </c>
    </row>
    <row r="568" spans="1:24" x14ac:dyDescent="0.25">
      <c r="A568" s="9">
        <f>List1!A568</f>
        <v>794</v>
      </c>
      <c r="B568" s="9">
        <f>List1!B568</f>
        <v>1521</v>
      </c>
      <c r="C568" s="10" t="str">
        <f>List1!C568</f>
        <v xml:space="preserve"> Picea pungens                                                                            </v>
      </c>
      <c r="D568" s="9" t="str">
        <f>List1!D568</f>
        <v xml:space="preserve"> Strom, skupina stromu </v>
      </c>
      <c r="E568" s="9" t="str">
        <f>LEFT(List1!E568,7)</f>
        <v xml:space="preserve">       </v>
      </c>
      <c r="F568" s="9">
        <f>List1!F568</f>
        <v>1</v>
      </c>
      <c r="G568" s="9" t="str">
        <f>List1!G568</f>
        <v xml:space="preserve">         14.5 </v>
      </c>
      <c r="H568" s="9" t="str">
        <f>List1!H568</f>
        <v xml:space="preserve">             2.0 </v>
      </c>
      <c r="I568" s="9" t="str">
        <f>List1!I568</f>
        <v xml:space="preserve">          8.0 </v>
      </c>
      <c r="J568" s="9">
        <f>List1!J568</f>
        <v>155</v>
      </c>
      <c r="K568" s="9" t="str">
        <f>List1!K568</f>
        <v xml:space="preserve">                    </v>
      </c>
      <c r="L568" s="9" t="str">
        <f>List1!L568</f>
        <v xml:space="preserve">          25.0 </v>
      </c>
      <c r="M568" s="9" t="str">
        <f>IF(LEFT(List1!N568,2) = " N","-",LEFT(List1!N568,2))</f>
        <v xml:space="preserve"> 4</v>
      </c>
      <c r="N568" s="9" t="str">
        <f>IF(LEFT(List1!O568,2) = " N","-",LEFT(List1!O568,2))</f>
        <v xml:space="preserve"> 3</v>
      </c>
      <c r="O568" s="9" t="str">
        <f>IF(LEFT(List1!P568,2) = " N","-",LEFT(List1!P568,2))</f>
        <v xml:space="preserve"> 3</v>
      </c>
      <c r="P568" s="9" t="str">
        <f>IF(LEFT(List1!Q568,2) = " N","-",LEFT(List1!Q568,2))</f>
        <v xml:space="preserve"> 2</v>
      </c>
      <c r="Q568" s="9" t="str">
        <f>IF(LEFT(List1!R568,2) = " N","-",LEFT(List1!R568,2))</f>
        <v xml:space="preserve"> 4</v>
      </c>
      <c r="R568" s="9" t="str">
        <f>IF(LEFT(List1!S568,2) = " N","-",LEFT(List1!S568,2))</f>
        <v xml:space="preserve"> 3</v>
      </c>
      <c r="S568" s="9" t="str">
        <f>IF(LEFT(List1!T568,2) = " N","-",LEFT(List1!T568,2))</f>
        <v xml:space="preserve"> 4</v>
      </c>
      <c r="T568" s="9" t="str">
        <f>IF(LEFT(List1!U568,2) = " N","-",LEFT(List1!U568,2))</f>
        <v xml:space="preserve"> 5</v>
      </c>
      <c r="U568" s="9" t="str">
        <f>IF(LEFT(List1!V568,2) = " N","-",LEFT(List1!V568,2))</f>
        <v>40</v>
      </c>
      <c r="V568" s="9" t="str">
        <f>IF(LEFT(List1!W568,2) = " N","-",LEFT(List1!W568,2))</f>
        <v xml:space="preserve"> 3</v>
      </c>
      <c r="W568" s="15" t="str">
        <f>List1!X568</f>
        <v xml:space="preserve"> V současnosti bez opatření                 </v>
      </c>
      <c r="X568" s="11" t="str">
        <f>List1!Y568</f>
        <v xml:space="preserve"> </v>
      </c>
    </row>
    <row r="569" spans="1:24" x14ac:dyDescent="0.25">
      <c r="A569" s="9">
        <f>List1!A569</f>
        <v>796</v>
      </c>
      <c r="B569" s="9">
        <f>List1!B569</f>
        <v>1523</v>
      </c>
      <c r="C569" s="10" t="str">
        <f>List1!C569</f>
        <v xml:space="preserve"> Prunus domestica                                                                         </v>
      </c>
      <c r="D569" s="9" t="str">
        <f>List1!D569</f>
        <v xml:space="preserve"> Strom, skupina stromu </v>
      </c>
      <c r="E569" s="9" t="str">
        <f>LEFT(List1!E569,7)</f>
        <v xml:space="preserve">       </v>
      </c>
      <c r="F569" s="9">
        <f>List1!F569</f>
        <v>1</v>
      </c>
      <c r="G569" s="9" t="str">
        <f>List1!G569</f>
        <v xml:space="preserve">          3.5 </v>
      </c>
      <c r="H569" s="9" t="str">
        <f>List1!H569</f>
        <v xml:space="preserve">             2.0 </v>
      </c>
      <c r="I569" s="9" t="str">
        <f>List1!I569</f>
        <v xml:space="preserve">          2.0 </v>
      </c>
      <c r="J569" s="9">
        <f>List1!J569</f>
        <v>17</v>
      </c>
      <c r="K569" s="9" t="str">
        <f>List1!K569</f>
        <v xml:space="preserve">                    </v>
      </c>
      <c r="L569" s="9" t="str">
        <f>List1!L569</f>
        <v xml:space="preserve">           3.0 </v>
      </c>
      <c r="M569" s="9" t="str">
        <f>IF(LEFT(List1!N569,2) = " N","-",LEFT(List1!N569,2))</f>
        <v xml:space="preserve"> 3</v>
      </c>
      <c r="N569" s="9" t="str">
        <f>IF(LEFT(List1!O569,2) = " N","-",LEFT(List1!O569,2))</f>
        <v xml:space="preserve"> 4</v>
      </c>
      <c r="O569" s="9" t="str">
        <f>IF(LEFT(List1!P569,2) = " N","-",LEFT(List1!P569,2))</f>
        <v xml:space="preserve"> 4</v>
      </c>
      <c r="P569" s="9" t="str">
        <f>IF(LEFT(List1!Q569,2) = " N","-",LEFT(List1!Q569,2))</f>
        <v xml:space="preserve"> 3</v>
      </c>
      <c r="Q569" s="9" t="str">
        <f>IF(LEFT(List1!R569,2) = " N","-",LEFT(List1!R569,2))</f>
        <v xml:space="preserve"> 4</v>
      </c>
      <c r="R569" s="9" t="str">
        <f>IF(LEFT(List1!S569,2) = " N","-",LEFT(List1!S569,2))</f>
        <v xml:space="preserve"> 3</v>
      </c>
      <c r="S569" s="9" t="str">
        <f>IF(LEFT(List1!T569,2) = " N","-",LEFT(List1!T569,2))</f>
        <v xml:space="preserve"> 4</v>
      </c>
      <c r="T569" s="9" t="str">
        <f>IF(LEFT(List1!U569,2) = " N","-",LEFT(List1!U569,2))</f>
        <v xml:space="preserve"> 5</v>
      </c>
      <c r="U569" s="9" t="str">
        <f>IF(LEFT(List1!V569,2) = " N","-",LEFT(List1!V569,2))</f>
        <v>0</v>
      </c>
      <c r="V569" s="9" t="str">
        <f>IF(LEFT(List1!W569,2) = " N","-",LEFT(List1!W569,2))</f>
        <v xml:space="preserve"> 4</v>
      </c>
      <c r="W569" s="15" t="str">
        <f>List1!X569</f>
        <v xml:space="preserve"> V současnosti bez opatření                 </v>
      </c>
      <c r="X569" s="11" t="str">
        <f>List1!Y569</f>
        <v xml:space="preserve"> </v>
      </c>
    </row>
    <row r="570" spans="1:24" x14ac:dyDescent="0.25">
      <c r="A570" s="9">
        <f>List1!A570</f>
        <v>799</v>
      </c>
      <c r="B570" s="9">
        <f>List1!B570</f>
        <v>1526</v>
      </c>
      <c r="C570" s="10" t="str">
        <f>List1!C570</f>
        <v xml:space="preserve"> Picea pungens                                                                            </v>
      </c>
      <c r="D570" s="9" t="str">
        <f>List1!D570</f>
        <v xml:space="preserve"> Strom, skupina stromu </v>
      </c>
      <c r="E570" s="9" t="str">
        <f>LEFT(List1!E570,7)</f>
        <v xml:space="preserve">       </v>
      </c>
      <c r="F570" s="9">
        <f>List1!F570</f>
        <v>1</v>
      </c>
      <c r="G570" s="9" t="str">
        <f>List1!G570</f>
        <v xml:space="preserve">         19.0 </v>
      </c>
      <c r="H570" s="9" t="str">
        <f>List1!H570</f>
        <v xml:space="preserve">             2.5 </v>
      </c>
      <c r="I570" s="9" t="str">
        <f>List1!I570</f>
        <v xml:space="preserve">          9.0 </v>
      </c>
      <c r="J570" s="9">
        <f>List1!J570</f>
        <v>175</v>
      </c>
      <c r="K570" s="9" t="str">
        <f>List1!K570</f>
        <v xml:space="preserve">                    </v>
      </c>
      <c r="L570" s="9" t="str">
        <f>List1!L570</f>
        <v xml:space="preserve">          28.0 </v>
      </c>
      <c r="M570" s="9" t="str">
        <f>IF(LEFT(List1!N570,2) = " N","-",LEFT(List1!N570,2))</f>
        <v xml:space="preserve"> 4</v>
      </c>
      <c r="N570" s="9" t="str">
        <f>IF(LEFT(List1!O570,2) = " N","-",LEFT(List1!O570,2))</f>
        <v xml:space="preserve"> 3</v>
      </c>
      <c r="O570" s="9" t="str">
        <f>IF(LEFT(List1!P570,2) = " N","-",LEFT(List1!P570,2))</f>
        <v xml:space="preserve"> 3</v>
      </c>
      <c r="P570" s="9" t="str">
        <f>IF(LEFT(List1!Q570,2) = " N","-",LEFT(List1!Q570,2))</f>
        <v xml:space="preserve"> 3</v>
      </c>
      <c r="Q570" s="9" t="str">
        <f>IF(LEFT(List1!R570,2) = " N","-",LEFT(List1!R570,2))</f>
        <v xml:space="preserve"> 4</v>
      </c>
      <c r="R570" s="9" t="str">
        <f>IF(LEFT(List1!S570,2) = " N","-",LEFT(List1!S570,2))</f>
        <v xml:space="preserve"> 3</v>
      </c>
      <c r="S570" s="9" t="str">
        <f>IF(LEFT(List1!T570,2) = " N","-",LEFT(List1!T570,2))</f>
        <v xml:space="preserve"> 4</v>
      </c>
      <c r="T570" s="9" t="str">
        <f>IF(LEFT(List1!U570,2) = " N","-",LEFT(List1!U570,2))</f>
        <v xml:space="preserve"> 5</v>
      </c>
      <c r="U570" s="9" t="str">
        <f>IF(LEFT(List1!V570,2) = " N","-",LEFT(List1!V570,2))</f>
        <v>20</v>
      </c>
      <c r="V570" s="9" t="str">
        <f>IF(LEFT(List1!W570,2) = " N","-",LEFT(List1!W570,2))</f>
        <v xml:space="preserve"> 3</v>
      </c>
      <c r="W570" s="15" t="str">
        <f>List1!X570</f>
        <v xml:space="preserve"> V současnosti bez opatření                 </v>
      </c>
      <c r="X570" s="11" t="str">
        <f>List1!Y570</f>
        <v xml:space="preserve"> </v>
      </c>
    </row>
    <row r="571" spans="1:24" x14ac:dyDescent="0.25">
      <c r="A571" s="9">
        <f>List1!A571</f>
        <v>800</v>
      </c>
      <c r="B571" s="9">
        <f>List1!B571</f>
        <v>1527</v>
      </c>
      <c r="C571" s="10" t="str">
        <f>List1!C571</f>
        <v xml:space="preserve"> Tilia cordata                                                                            </v>
      </c>
      <c r="D571" s="9" t="str">
        <f>List1!D571</f>
        <v xml:space="preserve"> Strom, skupina stromu </v>
      </c>
      <c r="E571" s="9" t="str">
        <f>LEFT(List1!E571,7)</f>
        <v xml:space="preserve">       </v>
      </c>
      <c r="F571" s="9">
        <f>List1!F571</f>
        <v>1</v>
      </c>
      <c r="G571" s="9" t="str">
        <f>List1!G571</f>
        <v xml:space="preserve">         18.0 </v>
      </c>
      <c r="H571" s="9" t="str">
        <f>List1!H571</f>
        <v xml:space="preserve">             2.0 </v>
      </c>
      <c r="I571" s="9" t="str">
        <f>List1!I571</f>
        <v xml:space="preserve">         15.0 </v>
      </c>
      <c r="J571" s="9">
        <f>List1!J571</f>
        <v>309</v>
      </c>
      <c r="K571" s="9" t="str">
        <f>List1!K571</f>
        <v xml:space="preserve">                    </v>
      </c>
      <c r="L571" s="9" t="str">
        <f>List1!L571</f>
        <v xml:space="preserve">          49.0 </v>
      </c>
      <c r="M571" s="9" t="str">
        <f>IF(LEFT(List1!N571,2) = " N","-",LEFT(List1!N571,2))</f>
        <v xml:space="preserve"> 4</v>
      </c>
      <c r="N571" s="9" t="str">
        <f>IF(LEFT(List1!O571,2) = " N","-",LEFT(List1!O571,2))</f>
        <v xml:space="preserve"> 3</v>
      </c>
      <c r="O571" s="9" t="str">
        <f>IF(LEFT(List1!P571,2) = " N","-",LEFT(List1!P571,2))</f>
        <v xml:space="preserve"> 3</v>
      </c>
      <c r="P571" s="9" t="str">
        <f>IF(LEFT(List1!Q571,2) = " N","-",LEFT(List1!Q571,2))</f>
        <v xml:space="preserve"> 5</v>
      </c>
      <c r="Q571" s="9" t="str">
        <f>IF(LEFT(List1!R571,2) = " N","-",LEFT(List1!R571,2))</f>
        <v xml:space="preserve"> 3</v>
      </c>
      <c r="R571" s="9" t="str">
        <f>IF(LEFT(List1!S571,2) = " N","-",LEFT(List1!S571,2))</f>
        <v xml:space="preserve"> 3</v>
      </c>
      <c r="S571" s="9" t="str">
        <f>IF(LEFT(List1!T571,2) = " N","-",LEFT(List1!T571,2))</f>
        <v xml:space="preserve"> 3</v>
      </c>
      <c r="T571" s="9" t="str">
        <f>IF(LEFT(List1!U571,2) = " N","-",LEFT(List1!U571,2))</f>
        <v xml:space="preserve"> 5</v>
      </c>
      <c r="U571" s="9" t="str">
        <f>IF(LEFT(List1!V571,2) = " N","-",LEFT(List1!V571,2))</f>
        <v>30</v>
      </c>
      <c r="V571" s="9" t="str">
        <f>IF(LEFT(List1!W571,2) = " N","-",LEFT(List1!W571,2))</f>
        <v xml:space="preserve"> 3</v>
      </c>
      <c r="W571" s="15" t="str">
        <f>List1!X571</f>
        <v xml:space="preserve"> V současnosti bez opatření                 </v>
      </c>
      <c r="X571" s="11" t="str">
        <f>List1!Y571</f>
        <v xml:space="preserve"> </v>
      </c>
    </row>
    <row r="572" spans="1:24" x14ac:dyDescent="0.25">
      <c r="A572" s="9">
        <f>List1!A572</f>
        <v>801</v>
      </c>
      <c r="B572" s="9">
        <f>List1!B572</f>
        <v>1528</v>
      </c>
      <c r="C572" s="10" t="str">
        <f>List1!C572</f>
        <v xml:space="preserve"> Castanea sativa                                                                          </v>
      </c>
      <c r="D572" s="9" t="str">
        <f>List1!D572</f>
        <v xml:space="preserve"> Strom, skupina stromu </v>
      </c>
      <c r="E572" s="9" t="str">
        <f>LEFT(List1!E572,7)</f>
        <v xml:space="preserve">       </v>
      </c>
      <c r="F572" s="9">
        <f>List1!F572</f>
        <v>1</v>
      </c>
      <c r="G572" s="9" t="str">
        <f>List1!G572</f>
        <v xml:space="preserve">         15.0 </v>
      </c>
      <c r="H572" s="9" t="str">
        <f>List1!H572</f>
        <v xml:space="preserve">             2.0 </v>
      </c>
      <c r="I572" s="9" t="str">
        <f>List1!I572</f>
        <v xml:space="preserve">          8.0 </v>
      </c>
      <c r="J572" s="9">
        <f>List1!J572</f>
        <v>130</v>
      </c>
      <c r="K572" s="9" t="str">
        <f>List1!K572</f>
        <v xml:space="preserve">                    </v>
      </c>
      <c r="L572" s="9" t="str">
        <f>List1!L572</f>
        <v xml:space="preserve">          21.0 </v>
      </c>
      <c r="M572" s="9" t="str">
        <f>IF(LEFT(List1!N572,2) = " N","-",LEFT(List1!N572,2))</f>
        <v xml:space="preserve"> 4</v>
      </c>
      <c r="N572" s="9" t="str">
        <f>IF(LEFT(List1!O572,2) = " N","-",LEFT(List1!O572,2))</f>
        <v xml:space="preserve"> 3</v>
      </c>
      <c r="O572" s="9" t="str">
        <f>IF(LEFT(List1!P572,2) = " N","-",LEFT(List1!P572,2))</f>
        <v xml:space="preserve"> 3</v>
      </c>
      <c r="P572" s="9" t="str">
        <f>IF(LEFT(List1!Q572,2) = " N","-",LEFT(List1!Q572,2))</f>
        <v xml:space="preserve"> 5</v>
      </c>
      <c r="Q572" s="9" t="str">
        <f>IF(LEFT(List1!R572,2) = " N","-",LEFT(List1!R572,2))</f>
        <v xml:space="preserve"> 4</v>
      </c>
      <c r="R572" s="9" t="str">
        <f>IF(LEFT(List1!S572,2) = " N","-",LEFT(List1!S572,2))</f>
        <v xml:space="preserve"> 3</v>
      </c>
      <c r="S572" s="9" t="str">
        <f>IF(LEFT(List1!T572,2) = " N","-",LEFT(List1!T572,2))</f>
        <v xml:space="preserve"> 4</v>
      </c>
      <c r="T572" s="9" t="str">
        <f>IF(LEFT(List1!U572,2) = " N","-",LEFT(List1!U572,2))</f>
        <v xml:space="preserve"> 5</v>
      </c>
      <c r="U572" s="9" t="str">
        <f>IF(LEFT(List1!V572,2) = " N","-",LEFT(List1!V572,2))</f>
        <v>20</v>
      </c>
      <c r="V572" s="9" t="str">
        <f>IF(LEFT(List1!W572,2) = " N","-",LEFT(List1!W572,2))</f>
        <v xml:space="preserve"> 3</v>
      </c>
      <c r="W572" s="15" t="str">
        <f>List1!X572</f>
        <v xml:space="preserve"> V současnosti bez opatření                 </v>
      </c>
      <c r="X572" s="11" t="str">
        <f>List1!Y572</f>
        <v xml:space="preserve"> </v>
      </c>
    </row>
    <row r="573" spans="1:24" x14ac:dyDescent="0.25">
      <c r="A573" s="9">
        <f>List1!A573</f>
        <v>802</v>
      </c>
      <c r="B573" s="9">
        <f>List1!B573</f>
        <v>1529</v>
      </c>
      <c r="C573" s="10" t="str">
        <f>List1!C573</f>
        <v xml:space="preserve"> Castanea sativa                                                                          </v>
      </c>
      <c r="D573" s="9" t="str">
        <f>List1!D573</f>
        <v xml:space="preserve"> Strom, skupina stromu </v>
      </c>
      <c r="E573" s="9" t="str">
        <f>LEFT(List1!E573,7)</f>
        <v xml:space="preserve">       </v>
      </c>
      <c r="F573" s="9">
        <f>List1!F573</f>
        <v>1</v>
      </c>
      <c r="G573" s="9" t="str">
        <f>List1!G573</f>
        <v xml:space="preserve">         12.0 </v>
      </c>
      <c r="H573" s="9" t="str">
        <f>List1!H573</f>
        <v xml:space="preserve">             2.0 </v>
      </c>
      <c r="I573" s="9" t="str">
        <f>List1!I573</f>
        <v xml:space="preserve">          8.0 </v>
      </c>
      <c r="J573" s="9">
        <f>List1!J573</f>
        <v>105</v>
      </c>
      <c r="K573" s="9" t="str">
        <f>List1!K573</f>
        <v xml:space="preserve">                    </v>
      </c>
      <c r="L573" s="9" t="str">
        <f>List1!L573</f>
        <v xml:space="preserve">          17.0 </v>
      </c>
      <c r="M573" s="9" t="str">
        <f>IF(LEFT(List1!N573,2) = " N","-",LEFT(List1!N573,2))</f>
        <v xml:space="preserve"> 4</v>
      </c>
      <c r="N573" s="9" t="str">
        <f>IF(LEFT(List1!O573,2) = " N","-",LEFT(List1!O573,2))</f>
        <v xml:space="preserve"> 3</v>
      </c>
      <c r="O573" s="9" t="str">
        <f>IF(LEFT(List1!P573,2) = " N","-",LEFT(List1!P573,2))</f>
        <v xml:space="preserve"> 3</v>
      </c>
      <c r="P573" s="9" t="str">
        <f>IF(LEFT(List1!Q573,2) = " N","-",LEFT(List1!Q573,2))</f>
        <v xml:space="preserve"> 5</v>
      </c>
      <c r="Q573" s="9" t="str">
        <f>IF(LEFT(List1!R573,2) = " N","-",LEFT(List1!R573,2))</f>
        <v xml:space="preserve"> 4</v>
      </c>
      <c r="R573" s="9" t="str">
        <f>IF(LEFT(List1!S573,2) = " N","-",LEFT(List1!S573,2))</f>
        <v xml:space="preserve"> 3</v>
      </c>
      <c r="S573" s="9" t="str">
        <f>IF(LEFT(List1!T573,2) = " N","-",LEFT(List1!T573,2))</f>
        <v xml:space="preserve"> 4</v>
      </c>
      <c r="T573" s="9" t="str">
        <f>IF(LEFT(List1!U573,2) = " N","-",LEFT(List1!U573,2))</f>
        <v xml:space="preserve"> 5</v>
      </c>
      <c r="U573" s="9" t="str">
        <f>IF(LEFT(List1!V573,2) = " N","-",LEFT(List1!V573,2))</f>
        <v>20</v>
      </c>
      <c r="V573" s="9" t="str">
        <f>IF(LEFT(List1!W573,2) = " N","-",LEFT(List1!W573,2))</f>
        <v xml:space="preserve"> 3</v>
      </c>
      <c r="W573" s="15" t="str">
        <f>List1!X573</f>
        <v xml:space="preserve"> V současnosti bez opatření                 </v>
      </c>
      <c r="X573" s="11" t="str">
        <f>List1!Y573</f>
        <v xml:space="preserve"> </v>
      </c>
    </row>
    <row r="574" spans="1:24" x14ac:dyDescent="0.25">
      <c r="A574" s="9">
        <f>List1!A574</f>
        <v>803</v>
      </c>
      <c r="B574" s="9">
        <f>List1!B574</f>
        <v>1530</v>
      </c>
      <c r="C574" s="10" t="str">
        <f>List1!C574</f>
        <v xml:space="preserve"> Juniperus virginiana                                                                     </v>
      </c>
      <c r="D574" s="9" t="str">
        <f>List1!D574</f>
        <v xml:space="preserve"> Strom, skupina stromu </v>
      </c>
      <c r="E574" s="9" t="str">
        <f>LEFT(List1!E574,7)</f>
        <v xml:space="preserve">       </v>
      </c>
      <c r="F574" s="9">
        <f>List1!F574</f>
        <v>1</v>
      </c>
      <c r="G574" s="9" t="str">
        <f>List1!G574</f>
        <v xml:space="preserve">         14.0 </v>
      </c>
      <c r="H574" s="9" t="str">
        <f>List1!H574</f>
        <v xml:space="preserve">             2.0 </v>
      </c>
      <c r="I574" s="9" t="str">
        <f>List1!I574</f>
        <v xml:space="preserve">          5.0 </v>
      </c>
      <c r="J574" s="9">
        <f>List1!J574</f>
        <v>99</v>
      </c>
      <c r="K574" s="9" t="str">
        <f>List1!K574</f>
        <v xml:space="preserve">                    </v>
      </c>
      <c r="L574" s="9" t="str">
        <f>List1!L574</f>
        <v xml:space="preserve">          16.0 </v>
      </c>
      <c r="M574" s="9" t="str">
        <f>IF(LEFT(List1!N574,2) = " N","-",LEFT(List1!N574,2))</f>
        <v xml:space="preserve"> 4</v>
      </c>
      <c r="N574" s="9" t="str">
        <f>IF(LEFT(List1!O574,2) = " N","-",LEFT(List1!O574,2))</f>
        <v xml:space="preserve"> 4</v>
      </c>
      <c r="O574" s="9" t="str">
        <f>IF(LEFT(List1!P574,2) = " N","-",LEFT(List1!P574,2))</f>
        <v xml:space="preserve"> 3</v>
      </c>
      <c r="P574" s="9" t="str">
        <f>IF(LEFT(List1!Q574,2) = " N","-",LEFT(List1!Q574,2))</f>
        <v xml:space="preserve"> 4</v>
      </c>
      <c r="Q574" s="9" t="str">
        <f>IF(LEFT(List1!R574,2) = " N","-",LEFT(List1!R574,2))</f>
        <v xml:space="preserve"> 4</v>
      </c>
      <c r="R574" s="9" t="str">
        <f>IF(LEFT(List1!S574,2) = " N","-",LEFT(List1!S574,2))</f>
        <v xml:space="preserve"> 3</v>
      </c>
      <c r="S574" s="9" t="str">
        <f>IF(LEFT(List1!T574,2) = " N","-",LEFT(List1!T574,2))</f>
        <v xml:space="preserve"> 4</v>
      </c>
      <c r="T574" s="9" t="str">
        <f>IF(LEFT(List1!U574,2) = " N","-",LEFT(List1!U574,2))</f>
        <v xml:space="preserve"> 5</v>
      </c>
      <c r="U574" s="9" t="str">
        <f>IF(LEFT(List1!V574,2) = " N","-",LEFT(List1!V574,2))</f>
        <v>0</v>
      </c>
      <c r="V574" s="9" t="str">
        <f>IF(LEFT(List1!W574,2) = " N","-",LEFT(List1!W574,2))</f>
        <v xml:space="preserve"> 4</v>
      </c>
      <c r="W574" s="15" t="str">
        <f>List1!X574</f>
        <v xml:space="preserve"> V současnosti bez opatření                 </v>
      </c>
      <c r="X574" s="11" t="str">
        <f>List1!Y574</f>
        <v xml:space="preserve"> </v>
      </c>
    </row>
    <row r="575" spans="1:24" x14ac:dyDescent="0.25">
      <c r="A575" s="9">
        <f>List1!A575</f>
        <v>804</v>
      </c>
      <c r="B575" s="9">
        <f>List1!B575</f>
        <v>1531</v>
      </c>
      <c r="C575" s="10" t="str">
        <f>List1!C575</f>
        <v xml:space="preserve"> Picea pungens                                                                            </v>
      </c>
      <c r="D575" s="9" t="str">
        <f>List1!D575</f>
        <v xml:space="preserve"> Strom, skupina stromu </v>
      </c>
      <c r="E575" s="9" t="str">
        <f>LEFT(List1!E575,7)</f>
        <v xml:space="preserve">       </v>
      </c>
      <c r="F575" s="9">
        <f>List1!F575</f>
        <v>1</v>
      </c>
      <c r="G575" s="9" t="str">
        <f>List1!G575</f>
        <v xml:space="preserve">         18.0 </v>
      </c>
      <c r="H575" s="9" t="str">
        <f>List1!H575</f>
        <v xml:space="preserve">             2.0 </v>
      </c>
      <c r="I575" s="9" t="str">
        <f>List1!I575</f>
        <v xml:space="preserve">          8.0 </v>
      </c>
      <c r="J575" s="9">
        <f>List1!J575</f>
        <v>173</v>
      </c>
      <c r="K575" s="9" t="str">
        <f>List1!K575</f>
        <v xml:space="preserve">                    </v>
      </c>
      <c r="L575" s="9" t="str">
        <f>List1!L575</f>
        <v xml:space="preserve">          28.0 </v>
      </c>
      <c r="M575" s="9" t="str">
        <f>IF(LEFT(List1!N575,2) = " N","-",LEFT(List1!N575,2))</f>
        <v xml:space="preserve"> 4</v>
      </c>
      <c r="N575" s="9" t="str">
        <f>IF(LEFT(List1!O575,2) = " N","-",LEFT(List1!O575,2))</f>
        <v xml:space="preserve"> 4</v>
      </c>
      <c r="O575" s="9" t="str">
        <f>IF(LEFT(List1!P575,2) = " N","-",LEFT(List1!P575,2))</f>
        <v xml:space="preserve"> 4</v>
      </c>
      <c r="P575" s="9" t="str">
        <f>IF(LEFT(List1!Q575,2) = " N","-",LEFT(List1!Q575,2))</f>
        <v xml:space="preserve"> 4</v>
      </c>
      <c r="Q575" s="9" t="str">
        <f>IF(LEFT(List1!R575,2) = " N","-",LEFT(List1!R575,2))</f>
        <v xml:space="preserve"> 5</v>
      </c>
      <c r="R575" s="9" t="str">
        <f>IF(LEFT(List1!S575,2) = " N","-",LEFT(List1!S575,2))</f>
        <v xml:space="preserve"> 3</v>
      </c>
      <c r="S575" s="9" t="str">
        <f>IF(LEFT(List1!T575,2) = " N","-",LEFT(List1!T575,2))</f>
        <v xml:space="preserve"> 5</v>
      </c>
      <c r="T575" s="9" t="str">
        <f>IF(LEFT(List1!U575,2) = " N","-",LEFT(List1!U575,2))</f>
        <v xml:space="preserve"> 5</v>
      </c>
      <c r="U575" s="9" t="str">
        <f>IF(LEFT(List1!V575,2) = " N","-",LEFT(List1!V575,2))</f>
        <v>0</v>
      </c>
      <c r="V575" s="9" t="str">
        <f>IF(LEFT(List1!W575,2) = " N","-",LEFT(List1!W575,2))</f>
        <v xml:space="preserve"> 4</v>
      </c>
      <c r="W575" s="15" t="str">
        <f>List1!X575</f>
        <v xml:space="preserve"> V současnosti bez opatření                 </v>
      </c>
      <c r="X575" s="11" t="str">
        <f>List1!Y575</f>
        <v xml:space="preserve"> </v>
      </c>
    </row>
    <row r="576" spans="1:24" x14ac:dyDescent="0.25">
      <c r="A576" s="9">
        <f>List1!A576</f>
        <v>805</v>
      </c>
      <c r="B576" s="9">
        <f>List1!B576</f>
        <v>1532</v>
      </c>
      <c r="C576" s="10" t="str">
        <f>List1!C576</f>
        <v xml:space="preserve"> Chamaecyparis pisifera                                                                   </v>
      </c>
      <c r="D576" s="9" t="str">
        <f>List1!D576</f>
        <v xml:space="preserve"> Strom, skupina stromu </v>
      </c>
      <c r="E576" s="9" t="str">
        <f>LEFT(List1!E576,7)</f>
        <v xml:space="preserve">       </v>
      </c>
      <c r="F576" s="9">
        <f>List1!F576</f>
        <v>1</v>
      </c>
      <c r="G576" s="9" t="str">
        <f>List1!G576</f>
        <v xml:space="preserve">          8.0 </v>
      </c>
      <c r="H576" s="9" t="str">
        <f>List1!H576</f>
        <v xml:space="preserve">             0.0 </v>
      </c>
      <c r="I576" s="9" t="str">
        <f>List1!I576</f>
        <v xml:space="preserve">          4.0 </v>
      </c>
      <c r="J576" s="9">
        <f>List1!J576</f>
        <v>45</v>
      </c>
      <c r="K576" s="9" t="str">
        <f>List1!K576</f>
        <v xml:space="preserve"> 54, 22, 20         </v>
      </c>
      <c r="L576" s="9" t="str">
        <f>List1!L576</f>
        <v xml:space="preserve">           7.0 </v>
      </c>
      <c r="M576" s="9" t="str">
        <f>IF(LEFT(List1!N576,2) = " N","-",LEFT(List1!N576,2))</f>
        <v xml:space="preserve"> 4</v>
      </c>
      <c r="N576" s="9" t="str">
        <f>IF(LEFT(List1!O576,2) = " N","-",LEFT(List1!O576,2))</f>
        <v xml:space="preserve"> 4</v>
      </c>
      <c r="O576" s="9" t="str">
        <f>IF(LEFT(List1!P576,2) = " N","-",LEFT(List1!P576,2))</f>
        <v xml:space="preserve"> 2</v>
      </c>
      <c r="P576" s="9" t="str">
        <f>IF(LEFT(List1!Q576,2) = " N","-",LEFT(List1!Q576,2))</f>
        <v xml:space="preserve"> 2</v>
      </c>
      <c r="Q576" s="9" t="str">
        <f>IF(LEFT(List1!R576,2) = " N","-",LEFT(List1!R576,2))</f>
        <v xml:space="preserve"> 3</v>
      </c>
      <c r="R576" s="9" t="str">
        <f>IF(LEFT(List1!S576,2) = " N","-",LEFT(List1!S576,2))</f>
        <v xml:space="preserve"> 3</v>
      </c>
      <c r="S576" s="9" t="str">
        <f>IF(LEFT(List1!T576,2) = " N","-",LEFT(List1!T576,2))</f>
        <v xml:space="preserve"> 3</v>
      </c>
      <c r="T576" s="9" t="str">
        <f>IF(LEFT(List1!U576,2) = " N","-",LEFT(List1!U576,2))</f>
        <v xml:space="preserve"> 5</v>
      </c>
      <c r="U576" s="9" t="str">
        <f>IF(LEFT(List1!V576,2) = " N","-",LEFT(List1!V576,2))</f>
        <v>60</v>
      </c>
      <c r="V576" s="9" t="str">
        <f>IF(LEFT(List1!W576,2) = " N","-",LEFT(List1!W576,2))</f>
        <v xml:space="preserve"> 2</v>
      </c>
      <c r="W576" s="15" t="str">
        <f>List1!X576</f>
        <v xml:space="preserve"> V současnosti bez opatření                 </v>
      </c>
      <c r="X576" s="11" t="str">
        <f>List1!Y576</f>
        <v xml:space="preserve"> </v>
      </c>
    </row>
    <row r="577" spans="1:24" x14ac:dyDescent="0.25">
      <c r="A577" s="9">
        <f>List1!A577</f>
        <v>806</v>
      </c>
      <c r="B577" s="9">
        <f>List1!B577</f>
        <v>1533</v>
      </c>
      <c r="C577" s="10" t="str">
        <f>List1!C577</f>
        <v xml:space="preserve"> Juglans regia                                                                            </v>
      </c>
      <c r="D577" s="9" t="str">
        <f>List1!D577</f>
        <v xml:space="preserve"> Strom, skupina stromu </v>
      </c>
      <c r="E577" s="9" t="str">
        <f>LEFT(List1!E577,7)</f>
        <v xml:space="preserve">       </v>
      </c>
      <c r="F577" s="9">
        <f>List1!F577</f>
        <v>1</v>
      </c>
      <c r="G577" s="9" t="str">
        <f>List1!G577</f>
        <v xml:space="preserve">          2.5 </v>
      </c>
      <c r="H577" s="9" t="str">
        <f>List1!H577</f>
        <v xml:space="preserve">             1.0 </v>
      </c>
      <c r="I577" s="9" t="str">
        <f>List1!I577</f>
        <v xml:space="preserve">          2.0 </v>
      </c>
      <c r="J577" s="9">
        <f>List1!J577</f>
        <v>13</v>
      </c>
      <c r="K577" s="9" t="str">
        <f>List1!K577</f>
        <v xml:space="preserve">                    </v>
      </c>
      <c r="L577" s="9" t="str">
        <f>List1!L577</f>
        <v xml:space="preserve">           2.0 </v>
      </c>
      <c r="M577" s="9" t="str">
        <f>IF(LEFT(List1!N577,2) = " N","-",LEFT(List1!N577,2))</f>
        <v xml:space="preserve"> 2</v>
      </c>
      <c r="N577" s="9" t="str">
        <f>IF(LEFT(List1!O577,2) = " N","-",LEFT(List1!O577,2))</f>
        <v xml:space="preserve"> 4</v>
      </c>
      <c r="O577" s="9" t="str">
        <f>IF(LEFT(List1!P577,2) = " N","-",LEFT(List1!P577,2))</f>
        <v xml:space="preserve"> 5</v>
      </c>
      <c r="P577" s="9" t="str">
        <f>IF(LEFT(List1!Q577,2) = " N","-",LEFT(List1!Q577,2))</f>
        <v xml:space="preserve"> 5</v>
      </c>
      <c r="Q577" s="9" t="str">
        <f>IF(LEFT(List1!R577,2) = " N","-",LEFT(List1!R577,2))</f>
        <v xml:space="preserve"> 4</v>
      </c>
      <c r="R577" s="9" t="str">
        <f>IF(LEFT(List1!S577,2) = " N","-",LEFT(List1!S577,2))</f>
        <v xml:space="preserve"> 3</v>
      </c>
      <c r="S577" s="9" t="str">
        <f>IF(LEFT(List1!T577,2) = " N","-",LEFT(List1!T577,2))</f>
        <v xml:space="preserve"> 4</v>
      </c>
      <c r="T577" s="9" t="str">
        <f>IF(LEFT(List1!U577,2) = " N","-",LEFT(List1!U577,2))</f>
        <v xml:space="preserve"> 5</v>
      </c>
      <c r="U577" s="9" t="str">
        <f>IF(LEFT(List1!V577,2) = " N","-",LEFT(List1!V577,2))</f>
        <v>0</v>
      </c>
      <c r="V577" s="9" t="str">
        <f>IF(LEFT(List1!W577,2) = " N","-",LEFT(List1!W577,2))</f>
        <v xml:space="preserve"> 3</v>
      </c>
      <c r="W577" s="15" t="str">
        <f>List1!X577</f>
        <v xml:space="preserve"> V současnosti bez opatření                 </v>
      </c>
      <c r="X577" s="11" t="str">
        <f>List1!Y577</f>
        <v xml:space="preserve"> </v>
      </c>
    </row>
    <row r="578" spans="1:24" x14ac:dyDescent="0.25">
      <c r="A578" s="9">
        <f>List1!A578</f>
        <v>807</v>
      </c>
      <c r="B578" s="9">
        <f>List1!B578</f>
        <v>1534</v>
      </c>
      <c r="C578" s="10" t="str">
        <f>List1!C578</f>
        <v xml:space="preserve"> Picea mariana                                                                            </v>
      </c>
      <c r="D578" s="9" t="str">
        <f>List1!D578</f>
        <v xml:space="preserve"> Strom, skupina stromu </v>
      </c>
      <c r="E578" s="9" t="str">
        <f>LEFT(List1!E578,7)</f>
        <v xml:space="preserve">       </v>
      </c>
      <c r="F578" s="9">
        <f>List1!F578</f>
        <v>1</v>
      </c>
      <c r="G578" s="9" t="str">
        <f>List1!G578</f>
        <v xml:space="preserve">         17.0 </v>
      </c>
      <c r="H578" s="9" t="str">
        <f>List1!H578</f>
        <v xml:space="preserve">             2.0 </v>
      </c>
      <c r="I578" s="9" t="str">
        <f>List1!I578</f>
        <v xml:space="preserve">          9.0 </v>
      </c>
      <c r="J578" s="9">
        <f>List1!J578</f>
        <v>166</v>
      </c>
      <c r="K578" s="9" t="str">
        <f>List1!K578</f>
        <v xml:space="preserve">                    </v>
      </c>
      <c r="L578" s="9" t="str">
        <f>List1!L578</f>
        <v xml:space="preserve">          26.0 </v>
      </c>
      <c r="M578" s="9" t="str">
        <f>IF(LEFT(List1!N578,2) = " N","-",LEFT(List1!N578,2))</f>
        <v xml:space="preserve"> 4</v>
      </c>
      <c r="N578" s="9" t="str">
        <f>IF(LEFT(List1!O578,2) = " N","-",LEFT(List1!O578,2))</f>
        <v xml:space="preserve"> 4</v>
      </c>
      <c r="O578" s="9" t="str">
        <f>IF(LEFT(List1!P578,2) = " N","-",LEFT(List1!P578,2))</f>
        <v xml:space="preserve"> 4</v>
      </c>
      <c r="P578" s="9" t="str">
        <f>IF(LEFT(List1!Q578,2) = " N","-",LEFT(List1!Q578,2))</f>
        <v xml:space="preserve"> 4</v>
      </c>
      <c r="Q578" s="9" t="str">
        <f>IF(LEFT(List1!R578,2) = " N","-",LEFT(List1!R578,2))</f>
        <v xml:space="preserve"> 5</v>
      </c>
      <c r="R578" s="9" t="str">
        <f>IF(LEFT(List1!S578,2) = " N","-",LEFT(List1!S578,2))</f>
        <v xml:space="preserve"> 3</v>
      </c>
      <c r="S578" s="9" t="str">
        <f>IF(LEFT(List1!T578,2) = " N","-",LEFT(List1!T578,2))</f>
        <v xml:space="preserve"> 5</v>
      </c>
      <c r="T578" s="9" t="str">
        <f>IF(LEFT(List1!U578,2) = " N","-",LEFT(List1!U578,2))</f>
        <v xml:space="preserve"> 5</v>
      </c>
      <c r="U578" s="9" t="str">
        <f>IF(LEFT(List1!V578,2) = " N","-",LEFT(List1!V578,2))</f>
        <v>0</v>
      </c>
      <c r="V578" s="9" t="str">
        <f>IF(LEFT(List1!W578,2) = " N","-",LEFT(List1!W578,2))</f>
        <v xml:space="preserve"> 4</v>
      </c>
      <c r="W578" s="15" t="str">
        <f>List1!X578</f>
        <v xml:space="preserve"> V současnosti bez opatření                 </v>
      </c>
      <c r="X578" s="11" t="str">
        <f>List1!Y578</f>
        <v xml:space="preserve"> </v>
      </c>
    </row>
    <row r="579" spans="1:24" x14ac:dyDescent="0.25">
      <c r="A579" s="9">
        <f>List1!A579</f>
        <v>810</v>
      </c>
      <c r="B579" s="9">
        <f>List1!B579</f>
        <v>1537</v>
      </c>
      <c r="C579" s="10" t="str">
        <f>List1!C579</f>
        <v xml:space="preserve"> Picea pungens                                                                            </v>
      </c>
      <c r="D579" s="9" t="str">
        <f>List1!D579</f>
        <v xml:space="preserve"> Strom, skupina stromu </v>
      </c>
      <c r="E579" s="9" t="str">
        <f>LEFT(List1!E579,7)</f>
        <v xml:space="preserve">       </v>
      </c>
      <c r="F579" s="9">
        <f>List1!F579</f>
        <v>1</v>
      </c>
      <c r="G579" s="9" t="str">
        <f>List1!G579</f>
        <v xml:space="preserve">         17.0 </v>
      </c>
      <c r="H579" s="9" t="str">
        <f>List1!H579</f>
        <v xml:space="preserve">             3.0 </v>
      </c>
      <c r="I579" s="9" t="str">
        <f>List1!I579</f>
        <v xml:space="preserve">          8.0 </v>
      </c>
      <c r="J579" s="9">
        <f>List1!J579</f>
        <v>187</v>
      </c>
      <c r="K579" s="9" t="str">
        <f>List1!K579</f>
        <v xml:space="preserve">                    </v>
      </c>
      <c r="L579" s="9" t="str">
        <f>List1!L579</f>
        <v xml:space="preserve">          30.0 </v>
      </c>
      <c r="M579" s="9" t="str">
        <f>IF(LEFT(List1!N579,2) = " N","-",LEFT(List1!N579,2))</f>
        <v xml:space="preserve"> 4</v>
      </c>
      <c r="N579" s="9" t="str">
        <f>IF(LEFT(List1!O579,2) = " N","-",LEFT(List1!O579,2))</f>
        <v xml:space="preserve"> 4</v>
      </c>
      <c r="O579" s="9" t="str">
        <f>IF(LEFT(List1!P579,2) = " N","-",LEFT(List1!P579,2))</f>
        <v xml:space="preserve"> 3</v>
      </c>
      <c r="P579" s="9" t="str">
        <f>IF(LEFT(List1!Q579,2) = " N","-",LEFT(List1!Q579,2))</f>
        <v xml:space="preserve"> 3</v>
      </c>
      <c r="Q579" s="9" t="str">
        <f>IF(LEFT(List1!R579,2) = " N","-",LEFT(List1!R579,2))</f>
        <v xml:space="preserve"> 4</v>
      </c>
      <c r="R579" s="9" t="str">
        <f>IF(LEFT(List1!S579,2) = " N","-",LEFT(List1!S579,2))</f>
        <v xml:space="preserve"> 3</v>
      </c>
      <c r="S579" s="9" t="str">
        <f>IF(LEFT(List1!T579,2) = " N","-",LEFT(List1!T579,2))</f>
        <v xml:space="preserve"> 4</v>
      </c>
      <c r="T579" s="9" t="str">
        <f>IF(LEFT(List1!U579,2) = " N","-",LEFT(List1!U579,2))</f>
        <v xml:space="preserve"> 5</v>
      </c>
      <c r="U579" s="9" t="str">
        <f>IF(LEFT(List1!V579,2) = " N","-",LEFT(List1!V579,2))</f>
        <v>10</v>
      </c>
      <c r="V579" s="9" t="str">
        <f>IF(LEFT(List1!W579,2) = " N","-",LEFT(List1!W579,2))</f>
        <v xml:space="preserve"> 4</v>
      </c>
      <c r="W579" s="15" t="str">
        <f>List1!X579</f>
        <v xml:space="preserve"> V současnosti bez opatření                 </v>
      </c>
      <c r="X579" s="11" t="str">
        <f>List1!Y579</f>
        <v xml:space="preserve"> </v>
      </c>
    </row>
    <row r="580" spans="1:24" x14ac:dyDescent="0.25">
      <c r="A580" s="9">
        <f>List1!A580</f>
        <v>812</v>
      </c>
      <c r="B580" s="9">
        <f>List1!B580</f>
        <v>1539</v>
      </c>
      <c r="C580" s="10" t="str">
        <f>List1!C580</f>
        <v xml:space="preserve"> Thuja occidentalis                                                                       </v>
      </c>
      <c r="D580" s="9" t="str">
        <f>List1!D580</f>
        <v xml:space="preserve"> Strom, skupina stromu </v>
      </c>
      <c r="E580" s="9" t="str">
        <f>LEFT(List1!E580,7)</f>
        <v xml:space="preserve">       </v>
      </c>
      <c r="F580" s="9">
        <f>List1!F580</f>
        <v>2</v>
      </c>
      <c r="G580" s="9" t="str">
        <f>List1!G580</f>
        <v xml:space="preserve">          9.5 </v>
      </c>
      <c r="H580" s="9" t="str">
        <f>List1!H580</f>
        <v xml:space="preserve">             0.0 </v>
      </c>
      <c r="I580" s="9" t="str">
        <f>List1!I580</f>
        <v xml:space="preserve">          4.0 </v>
      </c>
      <c r="J580" s="9">
        <f>List1!J580</f>
        <v>80</v>
      </c>
      <c r="K580" s="9">
        <f>List1!K580</f>
        <v>69</v>
      </c>
      <c r="L580" s="9" t="str">
        <f>List1!L580</f>
        <v xml:space="preserve">          13.0 </v>
      </c>
      <c r="M580" s="9" t="str">
        <f>IF(LEFT(List1!N580,2) = " N","-",LEFT(List1!N580,2))</f>
        <v xml:space="preserve"> 4</v>
      </c>
      <c r="N580" s="9" t="str">
        <f>IF(LEFT(List1!O580,2) = " N","-",LEFT(List1!O580,2))</f>
        <v xml:space="preserve"> 4</v>
      </c>
      <c r="O580" s="9" t="str">
        <f>IF(LEFT(List1!P580,2) = " N","-",LEFT(List1!P580,2))</f>
        <v xml:space="preserve"> 4</v>
      </c>
      <c r="P580" s="9" t="str">
        <f>IF(LEFT(List1!Q580,2) = " N","-",LEFT(List1!Q580,2))</f>
        <v xml:space="preserve"> 4</v>
      </c>
      <c r="Q580" s="9" t="str">
        <f>IF(LEFT(List1!R580,2) = " N","-",LEFT(List1!R580,2))</f>
        <v xml:space="preserve"> 3</v>
      </c>
      <c r="R580" s="9" t="str">
        <f>IF(LEFT(List1!S580,2) = " N","-",LEFT(List1!S580,2))</f>
        <v xml:space="preserve"> 3</v>
      </c>
      <c r="S580" s="9" t="str">
        <f>IF(LEFT(List1!T580,2) = " N","-",LEFT(List1!T580,2))</f>
        <v xml:space="preserve"> 3</v>
      </c>
      <c r="T580" s="9" t="str">
        <f>IF(LEFT(List1!U580,2) = " N","-",LEFT(List1!U580,2))</f>
        <v xml:space="preserve"> 5</v>
      </c>
      <c r="U580" s="9" t="str">
        <f>IF(LEFT(List1!V580,2) = " N","-",LEFT(List1!V580,2))</f>
        <v>0</v>
      </c>
      <c r="V580" s="9" t="str">
        <f>IF(LEFT(List1!W580,2) = " N","-",LEFT(List1!W580,2))</f>
        <v xml:space="preserve"> 3</v>
      </c>
      <c r="W580" s="15" t="str">
        <f>List1!X580</f>
        <v xml:space="preserve"> V současnosti bez opatření                 </v>
      </c>
      <c r="X580" s="11" t="str">
        <f>List1!Y580</f>
        <v xml:space="preserve"> </v>
      </c>
    </row>
    <row r="581" spans="1:24" x14ac:dyDescent="0.25">
      <c r="A581" s="9">
        <f>List1!A581</f>
        <v>813</v>
      </c>
      <c r="B581" s="9">
        <f>List1!B581</f>
        <v>1540</v>
      </c>
      <c r="C581" s="10" t="str">
        <f>List1!C581</f>
        <v xml:space="preserve"> Thuja occidentalis                                                                       </v>
      </c>
      <c r="D581" s="9" t="str">
        <f>List1!D581</f>
        <v xml:space="preserve"> Strom, skupina stromu </v>
      </c>
      <c r="E581" s="9" t="str">
        <f>LEFT(List1!E581,7)</f>
        <v xml:space="preserve">       </v>
      </c>
      <c r="F581" s="9">
        <f>List1!F581</f>
        <v>2</v>
      </c>
      <c r="G581" s="9" t="str">
        <f>List1!G581</f>
        <v xml:space="preserve">          9.5 </v>
      </c>
      <c r="H581" s="9" t="str">
        <f>List1!H581</f>
        <v xml:space="preserve">             0.0 </v>
      </c>
      <c r="I581" s="9" t="str">
        <f>List1!I581</f>
        <v xml:space="preserve">          4.0 </v>
      </c>
      <c r="J581" s="9">
        <f>List1!J581</f>
        <v>83</v>
      </c>
      <c r="K581" s="9">
        <f>List1!K581</f>
        <v>40</v>
      </c>
      <c r="L581" s="9" t="str">
        <f>List1!L581</f>
        <v xml:space="preserve">          13.0 </v>
      </c>
      <c r="M581" s="9" t="str">
        <f>IF(LEFT(List1!N581,2) = " N","-",LEFT(List1!N581,2))</f>
        <v xml:space="preserve"> 4</v>
      </c>
      <c r="N581" s="9" t="str">
        <f>IF(LEFT(List1!O581,2) = " N","-",LEFT(List1!O581,2))</f>
        <v xml:space="preserve"> 4</v>
      </c>
      <c r="O581" s="9" t="str">
        <f>IF(LEFT(List1!P581,2) = " N","-",LEFT(List1!P581,2))</f>
        <v xml:space="preserve"> 4</v>
      </c>
      <c r="P581" s="9" t="str">
        <f>IF(LEFT(List1!Q581,2) = " N","-",LEFT(List1!Q581,2))</f>
        <v xml:space="preserve"> 4</v>
      </c>
      <c r="Q581" s="9" t="str">
        <f>IF(LEFT(List1!R581,2) = " N","-",LEFT(List1!R581,2))</f>
        <v xml:space="preserve"> 3</v>
      </c>
      <c r="R581" s="9" t="str">
        <f>IF(LEFT(List1!S581,2) = " N","-",LEFT(List1!S581,2))</f>
        <v xml:space="preserve"> 3</v>
      </c>
      <c r="S581" s="9" t="str">
        <f>IF(LEFT(List1!T581,2) = " N","-",LEFT(List1!T581,2))</f>
        <v xml:space="preserve"> 3</v>
      </c>
      <c r="T581" s="9" t="str">
        <f>IF(LEFT(List1!U581,2) = " N","-",LEFT(List1!U581,2))</f>
        <v xml:space="preserve"> 5</v>
      </c>
      <c r="U581" s="9" t="str">
        <f>IF(LEFT(List1!V581,2) = " N","-",LEFT(List1!V581,2))</f>
        <v>0</v>
      </c>
      <c r="V581" s="9" t="str">
        <f>IF(LEFT(List1!W581,2) = " N","-",LEFT(List1!W581,2))</f>
        <v xml:space="preserve"> 3</v>
      </c>
      <c r="W581" s="15" t="str">
        <f>List1!X581</f>
        <v xml:space="preserve"> V současnosti bez opatření                 </v>
      </c>
      <c r="X581" s="11" t="str">
        <f>List1!Y581</f>
        <v xml:space="preserve"> </v>
      </c>
    </row>
    <row r="582" spans="1:24" x14ac:dyDescent="0.25">
      <c r="A582" s="9">
        <f>List1!A582</f>
        <v>816</v>
      </c>
      <c r="B582" s="9">
        <f>List1!B582</f>
        <v>1543</v>
      </c>
      <c r="C582" s="10" t="str">
        <f>List1!C582</f>
        <v xml:space="preserve"> Tilia cordata                                                                            </v>
      </c>
      <c r="D582" s="9" t="str">
        <f>List1!D582</f>
        <v xml:space="preserve"> Strom, skupina stromu </v>
      </c>
      <c r="E582" s="9" t="str">
        <f>LEFT(List1!E582,7)</f>
        <v xml:space="preserve">       </v>
      </c>
      <c r="F582" s="9">
        <f>List1!F582</f>
        <v>2</v>
      </c>
      <c r="G582" s="9" t="str">
        <f>List1!G582</f>
        <v xml:space="preserve">         17.0 </v>
      </c>
      <c r="H582" s="9" t="str">
        <f>List1!H582</f>
        <v xml:space="preserve">             4.0 </v>
      </c>
      <c r="I582" s="9" t="str">
        <f>List1!I582</f>
        <v xml:space="preserve">         11.0 </v>
      </c>
      <c r="J582" s="9">
        <f>List1!J582</f>
        <v>180</v>
      </c>
      <c r="K582" s="9" t="str">
        <f>List1!K582</f>
        <v xml:space="preserve">                    </v>
      </c>
      <c r="L582" s="9" t="str">
        <f>List1!L582</f>
        <v xml:space="preserve">          29.0 </v>
      </c>
      <c r="M582" s="9" t="str">
        <f>IF(LEFT(List1!N582,2) = " N","-",LEFT(List1!N582,2))</f>
        <v xml:space="preserve"> 4</v>
      </c>
      <c r="N582" s="9" t="str">
        <f>IF(LEFT(List1!O582,2) = " N","-",LEFT(List1!O582,2))</f>
        <v xml:space="preserve"> 4</v>
      </c>
      <c r="O582" s="9" t="str">
        <f>IF(LEFT(List1!P582,2) = " N","-",LEFT(List1!P582,2))</f>
        <v xml:space="preserve"> 4</v>
      </c>
      <c r="P582" s="9" t="str">
        <f>IF(LEFT(List1!Q582,2) = " N","-",LEFT(List1!Q582,2))</f>
        <v xml:space="preserve"> 2</v>
      </c>
      <c r="Q582" s="9" t="str">
        <f>IF(LEFT(List1!R582,2) = " N","-",LEFT(List1!R582,2))</f>
        <v xml:space="preserve"> 4</v>
      </c>
      <c r="R582" s="9" t="str">
        <f>IF(LEFT(List1!S582,2) = " N","-",LEFT(List1!S582,2))</f>
        <v xml:space="preserve"> 3</v>
      </c>
      <c r="S582" s="9" t="str">
        <f>IF(LEFT(List1!T582,2) = " N","-",LEFT(List1!T582,2))</f>
        <v xml:space="preserve"> 4</v>
      </c>
      <c r="T582" s="9" t="str">
        <f>IF(LEFT(List1!U582,2) = " N","-",LEFT(List1!U582,2))</f>
        <v xml:space="preserve"> 5</v>
      </c>
      <c r="U582" s="9" t="str">
        <f>IF(LEFT(List1!V582,2) = " N","-",LEFT(List1!V582,2))</f>
        <v>0</v>
      </c>
      <c r="V582" s="9" t="str">
        <f>IF(LEFT(List1!W582,2) = " N","-",LEFT(List1!W582,2))</f>
        <v xml:space="preserve"> 4</v>
      </c>
      <c r="W582" s="15" t="str">
        <f>List1!X582</f>
        <v xml:space="preserve"> V současnosti bez opatření                 </v>
      </c>
      <c r="X582" s="11" t="str">
        <f>List1!Y582</f>
        <v xml:space="preserve"> </v>
      </c>
    </row>
    <row r="583" spans="1:24" x14ac:dyDescent="0.25">
      <c r="A583" s="9">
        <f>List1!A583</f>
        <v>817</v>
      </c>
      <c r="B583" s="9">
        <f>List1!B583</f>
        <v>1544</v>
      </c>
      <c r="C583" s="10" t="str">
        <f>List1!C583</f>
        <v xml:space="preserve"> Thuja occidentalis                                                                       </v>
      </c>
      <c r="D583" s="9" t="str">
        <f>List1!D583</f>
        <v xml:space="preserve"> Strom, skupina stromu </v>
      </c>
      <c r="E583" s="9" t="str">
        <f>LEFT(List1!E583,7)</f>
        <v xml:space="preserve">       </v>
      </c>
      <c r="F583" s="9">
        <f>List1!F583</f>
        <v>2</v>
      </c>
      <c r="G583" s="9" t="str">
        <f>List1!G583</f>
        <v xml:space="preserve">          7.0 </v>
      </c>
      <c r="H583" s="9" t="str">
        <f>List1!H583</f>
        <v xml:space="preserve">             0.0 </v>
      </c>
      <c r="I583" s="9" t="str">
        <f>List1!I583</f>
        <v xml:space="preserve">          5.0 </v>
      </c>
      <c r="J583" s="9">
        <f>List1!J583</f>
        <v>76</v>
      </c>
      <c r="K583" s="9" t="str">
        <f>List1!K583</f>
        <v xml:space="preserve">                    </v>
      </c>
      <c r="L583" s="9" t="str">
        <f>List1!L583</f>
        <v xml:space="preserve">          12.0 </v>
      </c>
      <c r="M583" s="9" t="str">
        <f>IF(LEFT(List1!N583,2) = " N","-",LEFT(List1!N583,2))</f>
        <v xml:space="preserve"> 4</v>
      </c>
      <c r="N583" s="9" t="str">
        <f>IF(LEFT(List1!O583,2) = " N","-",LEFT(List1!O583,2))</f>
        <v xml:space="preserve"> 4</v>
      </c>
      <c r="O583" s="9" t="str">
        <f>IF(LEFT(List1!P583,2) = " N","-",LEFT(List1!P583,2))</f>
        <v xml:space="preserve"> 4</v>
      </c>
      <c r="P583" s="9" t="str">
        <f>IF(LEFT(List1!Q583,2) = " N","-",LEFT(List1!Q583,2))</f>
        <v xml:space="preserve"> 3</v>
      </c>
      <c r="Q583" s="9" t="str">
        <f>IF(LEFT(List1!R583,2) = " N","-",LEFT(List1!R583,2))</f>
        <v xml:space="preserve"> 3</v>
      </c>
      <c r="R583" s="9" t="str">
        <f>IF(LEFT(List1!S583,2) = " N","-",LEFT(List1!S583,2))</f>
        <v xml:space="preserve"> 3</v>
      </c>
      <c r="S583" s="9" t="str">
        <f>IF(LEFT(List1!T583,2) = " N","-",LEFT(List1!T583,2))</f>
        <v xml:space="preserve"> 3</v>
      </c>
      <c r="T583" s="9" t="str">
        <f>IF(LEFT(List1!U583,2) = " N","-",LEFT(List1!U583,2))</f>
        <v xml:space="preserve"> 5</v>
      </c>
      <c r="U583" s="9" t="str">
        <f>IF(LEFT(List1!V583,2) = " N","-",LEFT(List1!V583,2))</f>
        <v>0</v>
      </c>
      <c r="V583" s="9" t="str">
        <f>IF(LEFT(List1!W583,2) = " N","-",LEFT(List1!W583,2))</f>
        <v xml:space="preserve"> 3</v>
      </c>
      <c r="W583" s="15" t="str">
        <f>List1!X583</f>
        <v xml:space="preserve"> V současnosti bez opatření                 </v>
      </c>
      <c r="X583" s="11" t="str">
        <f>List1!Y583</f>
        <v xml:space="preserve"> </v>
      </c>
    </row>
    <row r="584" spans="1:24" x14ac:dyDescent="0.25">
      <c r="A584" s="9">
        <f>List1!A584</f>
        <v>825</v>
      </c>
      <c r="B584" s="9">
        <f>List1!B584</f>
        <v>1552</v>
      </c>
      <c r="C584" s="10" t="str">
        <f>List1!C584</f>
        <v xml:space="preserve"> Betula pendula                                                                           </v>
      </c>
      <c r="D584" s="9" t="str">
        <f>List1!D584</f>
        <v xml:space="preserve"> Strom, skupina stromu </v>
      </c>
      <c r="E584" s="9" t="str">
        <f>LEFT(List1!E584,7)</f>
        <v xml:space="preserve">       </v>
      </c>
      <c r="F584" s="9">
        <f>List1!F584</f>
        <v>2</v>
      </c>
      <c r="G584" s="9" t="str">
        <f>List1!G584</f>
        <v xml:space="preserve">          6.5 </v>
      </c>
      <c r="H584" s="9" t="str">
        <f>List1!H584</f>
        <v xml:space="preserve">             2.0 </v>
      </c>
      <c r="I584" s="9" t="str">
        <f>List1!I584</f>
        <v xml:space="preserve">          8.0 </v>
      </c>
      <c r="J584" s="9">
        <f>List1!J584</f>
        <v>74</v>
      </c>
      <c r="K584" s="9" t="str">
        <f>List1!K584</f>
        <v xml:space="preserve">                    </v>
      </c>
      <c r="L584" s="9" t="str">
        <f>List1!L584</f>
        <v xml:space="preserve">          12.0 </v>
      </c>
      <c r="M584" s="9" t="str">
        <f>IF(LEFT(List1!N584,2) = " N","-",LEFT(List1!N584,2))</f>
        <v xml:space="preserve"> 4</v>
      </c>
      <c r="N584" s="9" t="str">
        <f>IF(LEFT(List1!O584,2) = " N","-",LEFT(List1!O584,2))</f>
        <v xml:space="preserve"> 4</v>
      </c>
      <c r="O584" s="9" t="str">
        <f>IF(LEFT(List1!P584,2) = " N","-",LEFT(List1!P584,2))</f>
        <v xml:space="preserve"> 4</v>
      </c>
      <c r="P584" s="9" t="str">
        <f>IF(LEFT(List1!Q584,2) = " N","-",LEFT(List1!Q584,2))</f>
        <v xml:space="preserve"> 4</v>
      </c>
      <c r="Q584" s="9" t="str">
        <f>IF(LEFT(List1!R584,2) = " N","-",LEFT(List1!R584,2))</f>
        <v xml:space="preserve"> 3</v>
      </c>
      <c r="R584" s="9" t="str">
        <f>IF(LEFT(List1!S584,2) = " N","-",LEFT(List1!S584,2))</f>
        <v xml:space="preserve"> 3</v>
      </c>
      <c r="S584" s="9" t="str">
        <f>IF(LEFT(List1!T584,2) = " N","-",LEFT(List1!T584,2))</f>
        <v xml:space="preserve"> 3</v>
      </c>
      <c r="T584" s="9" t="str">
        <f>IF(LEFT(List1!U584,2) = " N","-",LEFT(List1!U584,2))</f>
        <v xml:space="preserve"> 5</v>
      </c>
      <c r="U584" s="9" t="str">
        <f>IF(LEFT(List1!V584,2) = " N","-",LEFT(List1!V584,2))</f>
        <v>0</v>
      </c>
      <c r="V584" s="9" t="str">
        <f>IF(LEFT(List1!W584,2) = " N","-",LEFT(List1!W584,2))</f>
        <v xml:space="preserve"> 4</v>
      </c>
      <c r="W584" s="15" t="str">
        <f>List1!X584</f>
        <v xml:space="preserve"> V současnosti bez opatření                 </v>
      </c>
      <c r="X584" s="11" t="str">
        <f>List1!Y584</f>
        <v xml:space="preserve"> </v>
      </c>
    </row>
    <row r="585" spans="1:24" ht="30" x14ac:dyDescent="0.25">
      <c r="A585" s="9">
        <f>List1!A585</f>
        <v>830</v>
      </c>
      <c r="B585" s="9">
        <f>List1!B585</f>
        <v>1557</v>
      </c>
      <c r="C585" s="10" t="str">
        <f>List1!C585</f>
        <v xml:space="preserve"> Thuja occidentalis                                                                       </v>
      </c>
      <c r="D585" s="9" t="str">
        <f>List1!D585</f>
        <v xml:space="preserve"> Strom, skupina stromu </v>
      </c>
      <c r="E585" s="9" t="str">
        <f>LEFT(List1!E585,7)</f>
        <v xml:space="preserve">       </v>
      </c>
      <c r="F585" s="9">
        <f>List1!F585</f>
        <v>1</v>
      </c>
      <c r="G585" s="9" t="str">
        <f>List1!G585</f>
        <v xml:space="preserve">          9.0 </v>
      </c>
      <c r="H585" s="9" t="str">
        <f>List1!H585</f>
        <v xml:space="preserve">             0.0 </v>
      </c>
      <c r="I585" s="9" t="str">
        <f>List1!I585</f>
        <v xml:space="preserve">          6.0 </v>
      </c>
      <c r="J585" s="9">
        <f>List1!J585</f>
        <v>140</v>
      </c>
      <c r="K585" s="9" t="str">
        <f>List1!K585</f>
        <v xml:space="preserve">                    </v>
      </c>
      <c r="L585" s="9" t="str">
        <f>List1!L585</f>
        <v xml:space="preserve">          22.0 </v>
      </c>
      <c r="M585" s="9" t="str">
        <f>IF(LEFT(List1!N585,2) = " N","-",LEFT(List1!N585,2))</f>
        <v xml:space="preserve"> 4</v>
      </c>
      <c r="N585" s="9" t="str">
        <f>IF(LEFT(List1!O585,2) = " N","-",LEFT(List1!O585,2))</f>
        <v xml:space="preserve"> 4</v>
      </c>
      <c r="O585" s="9" t="str">
        <f>IF(LEFT(List1!P585,2) = " N","-",LEFT(List1!P585,2))</f>
        <v xml:space="preserve"> 4</v>
      </c>
      <c r="P585" s="9" t="str">
        <f>IF(LEFT(List1!Q585,2) = " N","-",LEFT(List1!Q585,2))</f>
        <v xml:space="preserve"> 4</v>
      </c>
      <c r="Q585" s="9" t="str">
        <f>IF(LEFT(List1!R585,2) = " N","-",LEFT(List1!R585,2))</f>
        <v xml:space="preserve"> 3</v>
      </c>
      <c r="R585" s="9" t="str">
        <f>IF(LEFT(List1!S585,2) = " N","-",LEFT(List1!S585,2))</f>
        <v xml:space="preserve"> 3</v>
      </c>
      <c r="S585" s="9" t="str">
        <f>IF(LEFT(List1!T585,2) = " N","-",LEFT(List1!T585,2))</f>
        <v xml:space="preserve"> 3</v>
      </c>
      <c r="T585" s="9" t="str">
        <f>IF(LEFT(List1!U585,2) = " N","-",LEFT(List1!U585,2))</f>
        <v xml:space="preserve"> 5</v>
      </c>
      <c r="U585" s="9" t="str">
        <f>IF(LEFT(List1!V585,2) = " N","-",LEFT(List1!V585,2))</f>
        <v>0</v>
      </c>
      <c r="V585" s="9" t="str">
        <f>IF(LEFT(List1!W585,2) = " N","-",LEFT(List1!W585,2))</f>
        <v xml:space="preserve"> 4</v>
      </c>
      <c r="W585" s="15" t="str">
        <f>List1!X585</f>
        <v xml:space="preserve"> V současnosti bez opatření                 </v>
      </c>
      <c r="X585" s="11" t="str">
        <f>List1!Y585</f>
        <v xml:space="preserve"> obvod měřený odhadem</v>
      </c>
    </row>
    <row r="586" spans="1:24" x14ac:dyDescent="0.25">
      <c r="A586" s="9">
        <f>List1!A586</f>
        <v>832</v>
      </c>
      <c r="B586" s="9">
        <f>List1!B586</f>
        <v>1559</v>
      </c>
      <c r="C586" s="10" t="str">
        <f>List1!C586</f>
        <v xml:space="preserve"> Prunus domestica                                                                         </v>
      </c>
      <c r="D586" s="9" t="str">
        <f>List1!D586</f>
        <v xml:space="preserve"> Strom, skupina stromu </v>
      </c>
      <c r="E586" s="9" t="str">
        <f>LEFT(List1!E586,7)</f>
        <v xml:space="preserve">       </v>
      </c>
      <c r="F586" s="9">
        <f>List1!F586</f>
        <v>2</v>
      </c>
      <c r="G586" s="9" t="str">
        <f>List1!G586</f>
        <v xml:space="preserve">          5.0 </v>
      </c>
      <c r="H586" s="9" t="str">
        <f>List1!H586</f>
        <v xml:space="preserve">             1.0 </v>
      </c>
      <c r="I586" s="9" t="str">
        <f>List1!I586</f>
        <v xml:space="preserve">          5.0 </v>
      </c>
      <c r="J586" s="9">
        <f>List1!J586</f>
        <v>55</v>
      </c>
      <c r="K586" s="9" t="str">
        <f>List1!K586</f>
        <v xml:space="preserve">                    </v>
      </c>
      <c r="L586" s="9" t="str">
        <f>List1!L586</f>
        <v xml:space="preserve">           9.0 </v>
      </c>
      <c r="M586" s="9" t="str">
        <f>IF(LEFT(List1!N586,2) = " N","-",LEFT(List1!N586,2))</f>
        <v xml:space="preserve"> 4</v>
      </c>
      <c r="N586" s="9" t="str">
        <f>IF(LEFT(List1!O586,2) = " N","-",LEFT(List1!O586,2))</f>
        <v xml:space="preserve"> 4</v>
      </c>
      <c r="O586" s="9" t="str">
        <f>IF(LEFT(List1!P586,2) = " N","-",LEFT(List1!P586,2))</f>
        <v xml:space="preserve"> 4</v>
      </c>
      <c r="P586" s="9" t="str">
        <f>IF(LEFT(List1!Q586,2) = " N","-",LEFT(List1!Q586,2))</f>
        <v xml:space="preserve"> 3</v>
      </c>
      <c r="Q586" s="9" t="str">
        <f>IF(LEFT(List1!R586,2) = " N","-",LEFT(List1!R586,2))</f>
        <v xml:space="preserve"> 3</v>
      </c>
      <c r="R586" s="9" t="str">
        <f>IF(LEFT(List1!S586,2) = " N","-",LEFT(List1!S586,2))</f>
        <v xml:space="preserve"> 4</v>
      </c>
      <c r="S586" s="9" t="str">
        <f>IF(LEFT(List1!T586,2) = " N","-",LEFT(List1!T586,2))</f>
        <v xml:space="preserve"> 3</v>
      </c>
      <c r="T586" s="9" t="str">
        <f>IF(LEFT(List1!U586,2) = " N","-",LEFT(List1!U586,2))</f>
        <v xml:space="preserve"> 5</v>
      </c>
      <c r="U586" s="9" t="str">
        <f>IF(LEFT(List1!V586,2) = " N","-",LEFT(List1!V586,2))</f>
        <v>0</v>
      </c>
      <c r="V586" s="9" t="str">
        <f>IF(LEFT(List1!W586,2) = " N","-",LEFT(List1!W586,2))</f>
        <v xml:space="preserve"> 4</v>
      </c>
      <c r="W586" s="15" t="str">
        <f>List1!X586</f>
        <v xml:space="preserve"> V současnosti bez opatření                 </v>
      </c>
      <c r="X586" s="11" t="str">
        <f>List1!Y586</f>
        <v xml:space="preserve"> </v>
      </c>
    </row>
    <row r="587" spans="1:24" x14ac:dyDescent="0.25">
      <c r="A587" s="9">
        <f>List1!A587</f>
        <v>833</v>
      </c>
      <c r="B587" s="9">
        <f>List1!B587</f>
        <v>1560</v>
      </c>
      <c r="C587" s="10" t="str">
        <f>List1!C587</f>
        <v xml:space="preserve"> Thuja occidentalis                                                                       </v>
      </c>
      <c r="D587" s="9" t="str">
        <f>List1!D587</f>
        <v xml:space="preserve"> Strom, skupina stromu </v>
      </c>
      <c r="E587" s="9" t="str">
        <f>LEFT(List1!E587,7)</f>
        <v xml:space="preserve">       </v>
      </c>
      <c r="F587" s="9">
        <f>List1!F587</f>
        <v>2</v>
      </c>
      <c r="G587" s="9" t="str">
        <f>List1!G587</f>
        <v xml:space="preserve">         11.0 </v>
      </c>
      <c r="H587" s="9" t="str">
        <f>List1!H587</f>
        <v xml:space="preserve">             1.0 </v>
      </c>
      <c r="I587" s="9" t="str">
        <f>List1!I587</f>
        <v xml:space="preserve">          5.0 </v>
      </c>
      <c r="J587" s="9">
        <f>List1!J587</f>
        <v>111</v>
      </c>
      <c r="K587" s="9" t="str">
        <f>List1!K587</f>
        <v xml:space="preserve">                    </v>
      </c>
      <c r="L587" s="9" t="str">
        <f>List1!L587</f>
        <v xml:space="preserve">          18.0 </v>
      </c>
      <c r="M587" s="9" t="str">
        <f>IF(LEFT(List1!N587,2) = " N","-",LEFT(List1!N587,2))</f>
        <v xml:space="preserve"> 4</v>
      </c>
      <c r="N587" s="9" t="str">
        <f>IF(LEFT(List1!O587,2) = " N","-",LEFT(List1!O587,2))</f>
        <v xml:space="preserve"> 4</v>
      </c>
      <c r="O587" s="9" t="str">
        <f>IF(LEFT(List1!P587,2) = " N","-",LEFT(List1!P587,2))</f>
        <v xml:space="preserve"> 4</v>
      </c>
      <c r="P587" s="9" t="str">
        <f>IF(LEFT(List1!Q587,2) = " N","-",LEFT(List1!Q587,2))</f>
        <v xml:space="preserve"> 4</v>
      </c>
      <c r="Q587" s="9" t="str">
        <f>IF(LEFT(List1!R587,2) = " N","-",LEFT(List1!R587,2))</f>
        <v xml:space="preserve"> 3</v>
      </c>
      <c r="R587" s="9" t="str">
        <f>IF(LEFT(List1!S587,2) = " N","-",LEFT(List1!S587,2))</f>
        <v xml:space="preserve"> 4</v>
      </c>
      <c r="S587" s="9" t="str">
        <f>IF(LEFT(List1!T587,2) = " N","-",LEFT(List1!T587,2))</f>
        <v xml:space="preserve"> 3</v>
      </c>
      <c r="T587" s="9" t="str">
        <f>IF(LEFT(List1!U587,2) = " N","-",LEFT(List1!U587,2))</f>
        <v xml:space="preserve"> 5</v>
      </c>
      <c r="U587" s="9" t="str">
        <f>IF(LEFT(List1!V587,2) = " N","-",LEFT(List1!V587,2))</f>
        <v>0</v>
      </c>
      <c r="V587" s="9" t="str">
        <f>IF(LEFT(List1!W587,2) = " N","-",LEFT(List1!W587,2))</f>
        <v xml:space="preserve"> 4</v>
      </c>
      <c r="W587" s="15" t="str">
        <f>List1!X587</f>
        <v xml:space="preserve"> V současnosti bez opatření                 </v>
      </c>
      <c r="X587" s="11" t="str">
        <f>List1!Y587</f>
        <v xml:space="preserve"> </v>
      </c>
    </row>
    <row r="588" spans="1:24" x14ac:dyDescent="0.25">
      <c r="A588" s="9">
        <f>List1!A588</f>
        <v>834</v>
      </c>
      <c r="B588" s="9">
        <f>List1!B588</f>
        <v>1561</v>
      </c>
      <c r="C588" s="10" t="str">
        <f>List1!C588</f>
        <v xml:space="preserve"> Prunus domestica                                                                         </v>
      </c>
      <c r="D588" s="9" t="str">
        <f>List1!D588</f>
        <v xml:space="preserve"> Strom, skupina stromu </v>
      </c>
      <c r="E588" s="9" t="str">
        <f>LEFT(List1!E588,7)</f>
        <v xml:space="preserve">       </v>
      </c>
      <c r="F588" s="9">
        <f>List1!F588</f>
        <v>1</v>
      </c>
      <c r="G588" s="9" t="str">
        <f>List1!G588</f>
        <v xml:space="preserve">          5.0 </v>
      </c>
      <c r="H588" s="9" t="str">
        <f>List1!H588</f>
        <v xml:space="preserve">             1.0 </v>
      </c>
      <c r="I588" s="9" t="str">
        <f>List1!I588</f>
        <v xml:space="preserve">          4.0 </v>
      </c>
      <c r="J588" s="9">
        <f>List1!J588</f>
        <v>67</v>
      </c>
      <c r="K588" s="9" t="str">
        <f>List1!K588</f>
        <v xml:space="preserve">                    </v>
      </c>
      <c r="L588" s="9" t="str">
        <f>List1!L588</f>
        <v xml:space="preserve">          11.0 </v>
      </c>
      <c r="M588" s="9" t="str">
        <f>IF(LEFT(List1!N588,2) = " N","-",LEFT(List1!N588,2))</f>
        <v xml:space="preserve"> 4</v>
      </c>
      <c r="N588" s="9" t="str">
        <f>IF(LEFT(List1!O588,2) = " N","-",LEFT(List1!O588,2))</f>
        <v xml:space="preserve"> 3</v>
      </c>
      <c r="O588" s="9" t="str">
        <f>IF(LEFT(List1!P588,2) = " N","-",LEFT(List1!P588,2))</f>
        <v xml:space="preserve"> 4</v>
      </c>
      <c r="P588" s="9" t="str">
        <f>IF(LEFT(List1!Q588,2) = " N","-",LEFT(List1!Q588,2))</f>
        <v xml:space="preserve"> 2</v>
      </c>
      <c r="Q588" s="9" t="str">
        <f>IF(LEFT(List1!R588,2) = " N","-",LEFT(List1!R588,2))</f>
        <v xml:space="preserve"> 3</v>
      </c>
      <c r="R588" s="9" t="str">
        <f>IF(LEFT(List1!S588,2) = " N","-",LEFT(List1!S588,2))</f>
        <v xml:space="preserve"> 4</v>
      </c>
      <c r="S588" s="9" t="str">
        <f>IF(LEFT(List1!T588,2) = " N","-",LEFT(List1!T588,2))</f>
        <v xml:space="preserve"> 3</v>
      </c>
      <c r="T588" s="9" t="str">
        <f>IF(LEFT(List1!U588,2) = " N","-",LEFT(List1!U588,2))</f>
        <v xml:space="preserve"> 5</v>
      </c>
      <c r="U588" s="9" t="str">
        <f>IF(LEFT(List1!V588,2) = " N","-",LEFT(List1!V588,2))</f>
        <v>0</v>
      </c>
      <c r="V588" s="9" t="str">
        <f>IF(LEFT(List1!W588,2) = " N","-",LEFT(List1!W588,2))</f>
        <v xml:space="preserve"> 3</v>
      </c>
      <c r="W588" s="15" t="str">
        <f>List1!X588</f>
        <v xml:space="preserve"> V současnosti bez opatření                 </v>
      </c>
      <c r="X588" s="11" t="str">
        <f>List1!Y588</f>
        <v xml:space="preserve"> </v>
      </c>
    </row>
    <row r="589" spans="1:24" x14ac:dyDescent="0.25">
      <c r="A589" s="9">
        <f>List1!A589</f>
        <v>835</v>
      </c>
      <c r="B589" s="9">
        <f>List1!B589</f>
        <v>1562</v>
      </c>
      <c r="C589" s="10" t="str">
        <f>List1!C589</f>
        <v xml:space="preserve"> Pinus nigra, rosa canina                                                                 </v>
      </c>
      <c r="D589" s="9" t="str">
        <f>List1!D589</f>
        <v xml:space="preserve"> Strom, skupina stromu </v>
      </c>
      <c r="E589" s="9" t="str">
        <f>LEFT(List1!E589,7)</f>
        <v xml:space="preserve">  49.60</v>
      </c>
      <c r="F589" s="9">
        <f>List1!F589</f>
        <v>3</v>
      </c>
      <c r="G589" s="9" t="str">
        <f>List1!G589</f>
        <v xml:space="preserve">          5.0 </v>
      </c>
      <c r="H589" s="9" t="str">
        <f>List1!H589</f>
        <v xml:space="preserve">             1.0 </v>
      </c>
      <c r="I589" s="9" t="str">
        <f>List1!I589</f>
        <v xml:space="preserve">          0.0 </v>
      </c>
      <c r="J589" s="9">
        <f>List1!J589</f>
        <v>0</v>
      </c>
      <c r="K589" s="9" t="str">
        <f>List1!K589</f>
        <v xml:space="preserve">                    </v>
      </c>
      <c r="L589" s="9" t="str">
        <f>List1!L589</f>
        <v xml:space="preserve">           0.0 </v>
      </c>
      <c r="M589" s="9" t="str">
        <f>IF(LEFT(List1!N589,2) = " N","-",LEFT(List1!N589,2))</f>
        <v xml:space="preserve"> 3</v>
      </c>
      <c r="N589" s="9" t="str">
        <f>IF(LEFT(List1!O589,2) = " N","-",LEFT(List1!O589,2))</f>
        <v xml:space="preserve"> 4</v>
      </c>
      <c r="O589" s="9" t="str">
        <f>IF(LEFT(List1!P589,2) = " N","-",LEFT(List1!P589,2))</f>
        <v xml:space="preserve"> 4</v>
      </c>
      <c r="P589" s="9" t="str">
        <f>IF(LEFT(List1!Q589,2) = " N","-",LEFT(List1!Q589,2))</f>
        <v xml:space="preserve"> 5</v>
      </c>
      <c r="Q589" s="9" t="str">
        <f>IF(LEFT(List1!R589,2) = " N","-",LEFT(List1!R589,2))</f>
        <v xml:space="preserve"> 5</v>
      </c>
      <c r="R589" s="9" t="str">
        <f>IF(LEFT(List1!S589,2) = " N","-",LEFT(List1!S589,2))</f>
        <v xml:space="preserve"> 4</v>
      </c>
      <c r="S589" s="9" t="str">
        <f>IF(LEFT(List1!T589,2) = " N","-",LEFT(List1!T589,2))</f>
        <v xml:space="preserve"> 5</v>
      </c>
      <c r="T589" s="9" t="str">
        <f>IF(LEFT(List1!U589,2) = " N","-",LEFT(List1!U589,2))</f>
        <v xml:space="preserve"> 5</v>
      </c>
      <c r="U589" s="9" t="str">
        <f>IF(LEFT(List1!V589,2) = " N","-",LEFT(List1!V589,2))</f>
        <v>0</v>
      </c>
      <c r="V589" s="9" t="str">
        <f>IF(LEFT(List1!W589,2) = " N","-",LEFT(List1!W589,2))</f>
        <v xml:space="preserve"> 5</v>
      </c>
      <c r="W589" s="15" t="str">
        <f>List1!X589</f>
        <v xml:space="preserve"> V současnosti bez opatření                 </v>
      </c>
      <c r="X589" s="11" t="str">
        <f>List1!Y589</f>
        <v xml:space="preserve"> </v>
      </c>
    </row>
    <row r="590" spans="1:24" x14ac:dyDescent="0.25">
      <c r="A590" s="9">
        <f>List1!A590</f>
        <v>838</v>
      </c>
      <c r="B590" s="9">
        <f>List1!B590</f>
        <v>1565</v>
      </c>
      <c r="C590" s="10" t="str">
        <f>List1!C590</f>
        <v xml:space="preserve"> Acer platanoides                                                                         </v>
      </c>
      <c r="D590" s="9" t="str">
        <f>List1!D590</f>
        <v xml:space="preserve"> Strom, skupina stromu </v>
      </c>
      <c r="E590" s="9" t="str">
        <f>LEFT(List1!E590,7)</f>
        <v xml:space="preserve">       </v>
      </c>
      <c r="F590" s="9">
        <f>List1!F590</f>
        <v>3</v>
      </c>
      <c r="G590" s="9" t="str">
        <f>List1!G590</f>
        <v xml:space="preserve">         14.0 </v>
      </c>
      <c r="H590" s="9" t="str">
        <f>List1!H590</f>
        <v xml:space="preserve">             2.0 </v>
      </c>
      <c r="I590" s="9" t="str">
        <f>List1!I590</f>
        <v xml:space="preserve">         10.0 </v>
      </c>
      <c r="J590" s="9">
        <f>List1!J590</f>
        <v>123</v>
      </c>
      <c r="K590" s="9" t="str">
        <f>List1!K590</f>
        <v xml:space="preserve">                    </v>
      </c>
      <c r="L590" s="9" t="str">
        <f>List1!L590</f>
        <v xml:space="preserve">          20.0 </v>
      </c>
      <c r="M590" s="9" t="str">
        <f>IF(LEFT(List1!N590,2) = " N","-",LEFT(List1!N590,2))</f>
        <v xml:space="preserve"> 4</v>
      </c>
      <c r="N590" s="9" t="str">
        <f>IF(LEFT(List1!O590,2) = " N","-",LEFT(List1!O590,2))</f>
        <v xml:space="preserve"> 2</v>
      </c>
      <c r="O590" s="9" t="str">
        <f>IF(LEFT(List1!P590,2) = " N","-",LEFT(List1!P590,2))</f>
        <v xml:space="preserve"> 2</v>
      </c>
      <c r="P590" s="9" t="str">
        <f>IF(LEFT(List1!Q590,2) = " N","-",LEFT(List1!Q590,2))</f>
        <v xml:space="preserve"> 2</v>
      </c>
      <c r="Q590" s="9" t="str">
        <f>IF(LEFT(List1!R590,2) = " N","-",LEFT(List1!R590,2))</f>
        <v xml:space="preserve"> 3</v>
      </c>
      <c r="R590" s="9" t="str">
        <f>IF(LEFT(List1!S590,2) = " N","-",LEFT(List1!S590,2))</f>
        <v xml:space="preserve"> 4</v>
      </c>
      <c r="S590" s="9" t="str">
        <f>IF(LEFT(List1!T590,2) = " N","-",LEFT(List1!T590,2))</f>
        <v xml:space="preserve"> 3</v>
      </c>
      <c r="T590" s="9" t="str">
        <f>IF(LEFT(List1!U590,2) = " N","-",LEFT(List1!U590,2))</f>
        <v xml:space="preserve"> 5</v>
      </c>
      <c r="U590" s="9" t="str">
        <f>IF(LEFT(List1!V590,2) = " N","-",LEFT(List1!V590,2))</f>
        <v>30</v>
      </c>
      <c r="V590" s="9" t="str">
        <f>IF(LEFT(List1!W590,2) = " N","-",LEFT(List1!W590,2))</f>
        <v xml:space="preserve"> 3</v>
      </c>
      <c r="W590" s="15" t="str">
        <f>List1!X590</f>
        <v xml:space="preserve"> V současnosti bez opatření                 </v>
      </c>
      <c r="X590" s="11" t="str">
        <f>List1!Y590</f>
        <v xml:space="preserve"> </v>
      </c>
    </row>
    <row r="591" spans="1:24" ht="30" x14ac:dyDescent="0.25">
      <c r="A591" s="9">
        <f>List1!A591</f>
        <v>840</v>
      </c>
      <c r="B591" s="9">
        <f>List1!B591</f>
        <v>1567</v>
      </c>
      <c r="C591" s="10" t="str">
        <f>List1!C591</f>
        <v xml:space="preserve"> Salix fragilis 40, Prunus spinosa 40, Fraxinus excelsior 20                              </v>
      </c>
      <c r="D591" s="9" t="str">
        <f>List1!D591</f>
        <v xml:space="preserve"> Strom, skupina stromu </v>
      </c>
      <c r="E591" s="9" t="str">
        <f>LEFT(List1!E591,7)</f>
        <v xml:space="preserve">  74.42</v>
      </c>
      <c r="F591" s="9">
        <f>List1!F591</f>
        <v>1</v>
      </c>
      <c r="G591" s="9" t="str">
        <f>List1!G591</f>
        <v xml:space="preserve">         13.0 </v>
      </c>
      <c r="H591" s="9" t="str">
        <f>List1!H591</f>
        <v xml:space="preserve">             0.0 </v>
      </c>
      <c r="I591" s="9" t="str">
        <f>List1!I591</f>
        <v xml:space="preserve">          0.0 </v>
      </c>
      <c r="J591" s="9">
        <f>List1!J591</f>
        <v>0</v>
      </c>
      <c r="K591" s="9" t="str">
        <f>List1!K591</f>
        <v xml:space="preserve">                    </v>
      </c>
      <c r="L591" s="9" t="str">
        <f>List1!L591</f>
        <v xml:space="preserve">           0.0 </v>
      </c>
      <c r="M591" s="9" t="str">
        <f>IF(LEFT(List1!N591,2) = " N","-",LEFT(List1!N591,2))</f>
        <v xml:space="preserve"> 3</v>
      </c>
      <c r="N591" s="9" t="str">
        <f>IF(LEFT(List1!O591,2) = " N","-",LEFT(List1!O591,2))</f>
        <v xml:space="preserve"> 3</v>
      </c>
      <c r="O591" s="9" t="str">
        <f>IF(LEFT(List1!P591,2) = " N","-",LEFT(List1!P591,2))</f>
        <v xml:space="preserve"> 3</v>
      </c>
      <c r="P591" s="9" t="str">
        <f>IF(LEFT(List1!Q591,2) = " N","-",LEFT(List1!Q591,2))</f>
        <v xml:space="preserve"> 4</v>
      </c>
      <c r="Q591" s="9" t="str">
        <f>IF(LEFT(List1!R591,2) = " N","-",LEFT(List1!R591,2))</f>
        <v xml:space="preserve"> 3</v>
      </c>
      <c r="R591" s="9" t="str">
        <f>IF(LEFT(List1!S591,2) = " N","-",LEFT(List1!S591,2))</f>
        <v xml:space="preserve"> 4</v>
      </c>
      <c r="S591" s="9" t="str">
        <f>IF(LEFT(List1!T591,2) = " N","-",LEFT(List1!T591,2))</f>
        <v xml:space="preserve"> 3</v>
      </c>
      <c r="T591" s="9" t="str">
        <f>IF(LEFT(List1!U591,2) = " N","-",LEFT(List1!U591,2))</f>
        <v xml:space="preserve"> 5</v>
      </c>
      <c r="U591" s="9" t="str">
        <f>IF(LEFT(List1!V591,2) = " N","-",LEFT(List1!V591,2))</f>
        <v>0</v>
      </c>
      <c r="V591" s="9" t="str">
        <f>IF(LEFT(List1!W591,2) = " N","-",LEFT(List1!W591,2))</f>
        <v xml:space="preserve"> 3</v>
      </c>
      <c r="W591" s="15" t="str">
        <f>List1!X591</f>
        <v xml:space="preserve"> V současnosti bez opatření                 </v>
      </c>
      <c r="X591" s="11" t="str">
        <f>List1!Y591</f>
        <v xml:space="preserve"> </v>
      </c>
    </row>
    <row r="592" spans="1:24" x14ac:dyDescent="0.25">
      <c r="A592" s="9">
        <f>List1!A592</f>
        <v>841</v>
      </c>
      <c r="B592" s="9">
        <f>List1!B592</f>
        <v>1568</v>
      </c>
      <c r="C592" s="10" t="str">
        <f>List1!C592</f>
        <v xml:space="preserve"> Prunus domestica                                                                         </v>
      </c>
      <c r="D592" s="9" t="str">
        <f>List1!D592</f>
        <v xml:space="preserve"> Strom, skupina stromu </v>
      </c>
      <c r="E592" s="9" t="str">
        <f>LEFT(List1!E592,7)</f>
        <v xml:space="preserve">       </v>
      </c>
      <c r="F592" s="9">
        <f>List1!F592</f>
        <v>1</v>
      </c>
      <c r="G592" s="9" t="str">
        <f>List1!G592</f>
        <v xml:space="preserve">          4.0 </v>
      </c>
      <c r="H592" s="9" t="str">
        <f>List1!H592</f>
        <v xml:space="preserve">             0.0 </v>
      </c>
      <c r="I592" s="9" t="str">
        <f>List1!I592</f>
        <v xml:space="preserve">          4.0 </v>
      </c>
      <c r="J592" s="9">
        <f>List1!J592</f>
        <v>42</v>
      </c>
      <c r="K592" s="9">
        <f>List1!K592</f>
        <v>25</v>
      </c>
      <c r="L592" s="9" t="str">
        <f>List1!L592</f>
        <v xml:space="preserve">           7.0 </v>
      </c>
      <c r="M592" s="9" t="str">
        <f>IF(LEFT(List1!N592,2) = " N","-",LEFT(List1!N592,2))</f>
        <v xml:space="preserve"> 4</v>
      </c>
      <c r="N592" s="9" t="str">
        <f>IF(LEFT(List1!O592,2) = " N","-",LEFT(List1!O592,2))</f>
        <v xml:space="preserve"> 3</v>
      </c>
      <c r="O592" s="9" t="str">
        <f>IF(LEFT(List1!P592,2) = " N","-",LEFT(List1!P592,2))</f>
        <v xml:space="preserve"> 3</v>
      </c>
      <c r="P592" s="9" t="str">
        <f>IF(LEFT(List1!Q592,2) = " N","-",LEFT(List1!Q592,2))</f>
        <v xml:space="preserve"> 3</v>
      </c>
      <c r="Q592" s="9" t="str">
        <f>IF(LEFT(List1!R592,2) = " N","-",LEFT(List1!R592,2))</f>
        <v xml:space="preserve"> 3</v>
      </c>
      <c r="R592" s="9" t="str">
        <f>IF(LEFT(List1!S592,2) = " N","-",LEFT(List1!S592,2))</f>
        <v xml:space="preserve"> 4</v>
      </c>
      <c r="S592" s="9" t="str">
        <f>IF(LEFT(List1!T592,2) = " N","-",LEFT(List1!T592,2))</f>
        <v xml:space="preserve"> 3</v>
      </c>
      <c r="T592" s="9" t="str">
        <f>IF(LEFT(List1!U592,2) = " N","-",LEFT(List1!U592,2))</f>
        <v xml:space="preserve"> 5</v>
      </c>
      <c r="U592" s="9" t="str">
        <f>IF(LEFT(List1!V592,2) = " N","-",LEFT(List1!V592,2))</f>
        <v>0</v>
      </c>
      <c r="V592" s="9" t="str">
        <f>IF(LEFT(List1!W592,2) = " N","-",LEFT(List1!W592,2))</f>
        <v xml:space="preserve"> 3</v>
      </c>
      <c r="W592" s="15" t="str">
        <f>List1!X592</f>
        <v xml:space="preserve"> V současnosti bez opatření                 </v>
      </c>
      <c r="X592" s="11" t="str">
        <f>List1!Y592</f>
        <v xml:space="preserve"> </v>
      </c>
    </row>
    <row r="593" spans="1:24" x14ac:dyDescent="0.25">
      <c r="A593" s="9">
        <f>List1!A593</f>
        <v>842</v>
      </c>
      <c r="B593" s="9">
        <f>List1!B593</f>
        <v>1569</v>
      </c>
      <c r="C593" s="10" t="str">
        <f>List1!C593</f>
        <v xml:space="preserve"> Prunus domestica                                                                         </v>
      </c>
      <c r="D593" s="9" t="str">
        <f>List1!D593</f>
        <v xml:space="preserve"> Strom, skupina stromu </v>
      </c>
      <c r="E593" s="9" t="str">
        <f>LEFT(List1!E593,7)</f>
        <v xml:space="preserve">       </v>
      </c>
      <c r="F593" s="9">
        <f>List1!F593</f>
        <v>1</v>
      </c>
      <c r="G593" s="9" t="str">
        <f>List1!G593</f>
        <v xml:space="preserve">          4.0 </v>
      </c>
      <c r="H593" s="9" t="str">
        <f>List1!H593</f>
        <v xml:space="preserve">             0.5 </v>
      </c>
      <c r="I593" s="9" t="str">
        <f>List1!I593</f>
        <v xml:space="preserve">          4.0 </v>
      </c>
      <c r="J593" s="9">
        <f>List1!J593</f>
        <v>51</v>
      </c>
      <c r="K593" s="9" t="str">
        <f>List1!K593</f>
        <v xml:space="preserve">                    </v>
      </c>
      <c r="L593" s="9" t="str">
        <f>List1!L593</f>
        <v xml:space="preserve">           8.0 </v>
      </c>
      <c r="M593" s="9" t="str">
        <f>IF(LEFT(List1!N593,2) = " N","-",LEFT(List1!N593,2))</f>
        <v xml:space="preserve"> 4</v>
      </c>
      <c r="N593" s="9" t="str">
        <f>IF(LEFT(List1!O593,2) = " N","-",LEFT(List1!O593,2))</f>
        <v xml:space="preserve"> 3</v>
      </c>
      <c r="O593" s="9" t="str">
        <f>IF(LEFT(List1!P593,2) = " N","-",LEFT(List1!P593,2))</f>
        <v xml:space="preserve"> 2</v>
      </c>
      <c r="P593" s="9" t="str">
        <f>IF(LEFT(List1!Q593,2) = " N","-",LEFT(List1!Q593,2))</f>
        <v xml:space="preserve"> 3</v>
      </c>
      <c r="Q593" s="9" t="str">
        <f>IF(LEFT(List1!R593,2) = " N","-",LEFT(List1!R593,2))</f>
        <v xml:space="preserve"> 3</v>
      </c>
      <c r="R593" s="9" t="str">
        <f>IF(LEFT(List1!S593,2) = " N","-",LEFT(List1!S593,2))</f>
        <v xml:space="preserve"> 4</v>
      </c>
      <c r="S593" s="9" t="str">
        <f>IF(LEFT(List1!T593,2) = " N","-",LEFT(List1!T593,2))</f>
        <v xml:space="preserve"> 3</v>
      </c>
      <c r="T593" s="9" t="str">
        <f>IF(LEFT(List1!U593,2) = " N","-",LEFT(List1!U593,2))</f>
        <v xml:space="preserve"> 5</v>
      </c>
      <c r="U593" s="9" t="str">
        <f>IF(LEFT(List1!V593,2) = " N","-",LEFT(List1!V593,2))</f>
        <v>0</v>
      </c>
      <c r="V593" s="9" t="str">
        <f>IF(LEFT(List1!W593,2) = " N","-",LEFT(List1!W593,2))</f>
        <v xml:space="preserve"> 2</v>
      </c>
      <c r="W593" s="15" t="str">
        <f>List1!X593</f>
        <v xml:space="preserve"> V současnosti bez opatření                 </v>
      </c>
      <c r="X593" s="11" t="str">
        <f>List1!Y593</f>
        <v xml:space="preserve"> </v>
      </c>
    </row>
    <row r="594" spans="1:24" x14ac:dyDescent="0.25">
      <c r="A594" s="9">
        <f>List1!A594</f>
        <v>845</v>
      </c>
      <c r="B594" s="9">
        <f>List1!B594</f>
        <v>1572</v>
      </c>
      <c r="C594" s="10" t="str">
        <f>List1!C594</f>
        <v xml:space="preserve"> Salix fragilis                                                                           </v>
      </c>
      <c r="D594" s="9" t="str">
        <f>List1!D594</f>
        <v xml:space="preserve"> Strom, skupina stromu </v>
      </c>
      <c r="E594" s="9" t="str">
        <f>LEFT(List1!E594,7)</f>
        <v xml:space="preserve">       </v>
      </c>
      <c r="F594" s="9">
        <f>List1!F594</f>
        <v>2</v>
      </c>
      <c r="G594" s="9" t="str">
        <f>List1!G594</f>
        <v xml:space="preserve">         12.5 </v>
      </c>
      <c r="H594" s="9" t="str">
        <f>List1!H594</f>
        <v xml:space="preserve">             1.0 </v>
      </c>
      <c r="I594" s="9" t="str">
        <f>List1!I594</f>
        <v xml:space="preserve">         15.0 </v>
      </c>
      <c r="J594" s="9">
        <f>List1!J594</f>
        <v>427</v>
      </c>
      <c r="K594" s="9" t="str">
        <f>List1!K594</f>
        <v xml:space="preserve">                    </v>
      </c>
      <c r="L594" s="9" t="str">
        <f>List1!L594</f>
        <v xml:space="preserve">          68.0 </v>
      </c>
      <c r="M594" s="9" t="str">
        <f>IF(LEFT(List1!N594,2) = " N","-",LEFT(List1!N594,2))</f>
        <v xml:space="preserve"> 4</v>
      </c>
      <c r="N594" s="9" t="str">
        <f>IF(LEFT(List1!O594,2) = " N","-",LEFT(List1!O594,2))</f>
        <v xml:space="preserve"> 2</v>
      </c>
      <c r="O594" s="9" t="str">
        <f>IF(LEFT(List1!P594,2) = " N","-",LEFT(List1!P594,2))</f>
        <v xml:space="preserve"> 3</v>
      </c>
      <c r="P594" s="9" t="str">
        <f>IF(LEFT(List1!Q594,2) = " N","-",LEFT(List1!Q594,2))</f>
        <v xml:space="preserve"> 3</v>
      </c>
      <c r="Q594" s="9" t="str">
        <f>IF(LEFT(List1!R594,2) = " N","-",LEFT(List1!R594,2))</f>
        <v xml:space="preserve"> 2</v>
      </c>
      <c r="R594" s="9" t="str">
        <f>IF(LEFT(List1!S594,2) = " N","-",LEFT(List1!S594,2))</f>
        <v xml:space="preserve"> 4</v>
      </c>
      <c r="S594" s="9" t="str">
        <f>IF(LEFT(List1!T594,2) = " N","-",LEFT(List1!T594,2))</f>
        <v xml:space="preserve"> 3</v>
      </c>
      <c r="T594" s="9" t="str">
        <f>IF(LEFT(List1!U594,2) = " N","-",LEFT(List1!U594,2))</f>
        <v xml:space="preserve"> 5</v>
      </c>
      <c r="U594" s="9" t="str">
        <f>IF(LEFT(List1!V594,2) = " N","-",LEFT(List1!V594,2))</f>
        <v>0</v>
      </c>
      <c r="V594" s="9" t="str">
        <f>IF(LEFT(List1!W594,2) = " N","-",LEFT(List1!W594,2))</f>
        <v xml:space="preserve"> 2</v>
      </c>
      <c r="W594" s="15" t="str">
        <f>List1!X594</f>
        <v xml:space="preserve"> V současnosti bez opatření                 </v>
      </c>
      <c r="X594" s="11" t="str">
        <f>List1!Y594</f>
        <v xml:space="preserve"> </v>
      </c>
    </row>
    <row r="595" spans="1:24" x14ac:dyDescent="0.25">
      <c r="A595" s="9">
        <f>List1!A595</f>
        <v>847</v>
      </c>
      <c r="B595" s="9">
        <f>List1!B595</f>
        <v>10030</v>
      </c>
      <c r="C595" s="10" t="str">
        <f>List1!C595</f>
        <v xml:space="preserve"> Larix decidua 2ks, Pinus sylvestris 1, Picea abies 1, Ulmus laevis 1, Syringa vulgaris 1 </v>
      </c>
      <c r="D595" s="9" t="str">
        <f>List1!D595</f>
        <v xml:space="preserve"> Strom, skupina stromu </v>
      </c>
      <c r="E595" s="9" t="str">
        <f>LEFT(List1!E595,7)</f>
        <v xml:space="preserve">  86.55</v>
      </c>
      <c r="F595" s="9">
        <f>List1!F595</f>
        <v>1</v>
      </c>
      <c r="G595" s="9" t="str">
        <f>List1!G595</f>
        <v xml:space="preserve">         10.0 </v>
      </c>
      <c r="H595" s="9" t="str">
        <f>List1!H595</f>
        <v xml:space="preserve">             2.0 </v>
      </c>
      <c r="I595" s="9" t="str">
        <f>List1!I595</f>
        <v xml:space="preserve">          5.0 </v>
      </c>
      <c r="J595" s="9">
        <f>List1!J595</f>
        <v>0</v>
      </c>
      <c r="K595" s="9" t="str">
        <f>List1!K595</f>
        <v xml:space="preserve">                    </v>
      </c>
      <c r="L595" s="9" t="str">
        <f>List1!L595</f>
        <v xml:space="preserve">           0.0 </v>
      </c>
      <c r="M595" s="9" t="str">
        <f>IF(LEFT(List1!N595,2) = " N","-",LEFT(List1!N595,2))</f>
        <v xml:space="preserve"> 3</v>
      </c>
      <c r="N595" s="9" t="str">
        <f>IF(LEFT(List1!O595,2) = " N","-",LEFT(List1!O595,2))</f>
        <v xml:space="preserve"> 4</v>
      </c>
      <c r="O595" s="9" t="str">
        <f>IF(LEFT(List1!P595,2) = " N","-",LEFT(List1!P595,2))</f>
        <v xml:space="preserve"> 4</v>
      </c>
      <c r="P595" s="9" t="str">
        <f>IF(LEFT(List1!Q595,2) = " N","-",LEFT(List1!Q595,2))</f>
        <v xml:space="preserve"> 4</v>
      </c>
      <c r="Q595" s="9" t="str">
        <f>IF(LEFT(List1!R595,2) = " N","-",LEFT(List1!R595,2))</f>
        <v xml:space="preserve"> 4</v>
      </c>
      <c r="R595" s="9" t="str">
        <f>IF(LEFT(List1!S595,2) = " N","-",LEFT(List1!S595,2))</f>
        <v xml:space="preserve"> 6</v>
      </c>
      <c r="S595" s="9" t="str">
        <f>IF(LEFT(List1!T595,2) = " N","-",LEFT(List1!T595,2))</f>
        <v xml:space="preserve"> 4</v>
      </c>
      <c r="T595" s="9" t="str">
        <f>IF(LEFT(List1!U595,2) = " N","-",LEFT(List1!U595,2))</f>
        <v xml:space="preserve"> 5</v>
      </c>
      <c r="U595" s="9" t="str">
        <f>IF(LEFT(List1!V595,2) = " N","-",LEFT(List1!V595,2))</f>
        <v>0</v>
      </c>
      <c r="V595" s="9" t="str">
        <f>IF(LEFT(List1!W595,2) = " N","-",LEFT(List1!W595,2))</f>
        <v xml:space="preserve"> 4</v>
      </c>
      <c r="W595" s="15" t="str">
        <f>List1!X595</f>
        <v xml:space="preserve"> NPROB-negativni probirky                   </v>
      </c>
      <c r="X595" s="11" t="str">
        <f>List1!Y595</f>
        <v xml:space="preserve"> </v>
      </c>
    </row>
    <row r="596" spans="1:24" ht="30" x14ac:dyDescent="0.25">
      <c r="A596" s="9">
        <f>List1!A596</f>
        <v>848</v>
      </c>
      <c r="B596" s="9">
        <f>List1!B596</f>
        <v>10031</v>
      </c>
      <c r="C596" s="10" t="str">
        <f>List1!C596</f>
        <v xml:space="preserve"> Fraxinus excelsior                                                                       </v>
      </c>
      <c r="D596" s="9" t="str">
        <f>List1!D596</f>
        <v xml:space="preserve"> Strom, skupina stromu </v>
      </c>
      <c r="E596" s="9" t="str">
        <f>LEFT(List1!E596,7)</f>
        <v xml:space="preserve">       </v>
      </c>
      <c r="F596" s="9">
        <f>List1!F596</f>
        <v>3</v>
      </c>
      <c r="G596" s="9" t="str">
        <f>List1!G596</f>
        <v xml:space="preserve">          9.0 </v>
      </c>
      <c r="H596" s="9" t="str">
        <f>List1!H596</f>
        <v xml:space="preserve">             3.0 </v>
      </c>
      <c r="I596" s="9" t="str">
        <f>List1!I596</f>
        <v xml:space="preserve">          4.0 </v>
      </c>
      <c r="J596" s="9">
        <f>List1!J596</f>
        <v>76</v>
      </c>
      <c r="K596" s="9" t="str">
        <f>List1!K596</f>
        <v xml:space="preserve">                    </v>
      </c>
      <c r="L596" s="9" t="str">
        <f>List1!L596</f>
        <v xml:space="preserve">          12.0 </v>
      </c>
      <c r="M596" s="9" t="str">
        <f>IF(LEFT(List1!N596,2) = " N","-",LEFT(List1!N596,2))</f>
        <v xml:space="preserve"> 3</v>
      </c>
      <c r="N596" s="9" t="str">
        <f>IF(LEFT(List1!O596,2) = " N","-",LEFT(List1!O596,2))</f>
        <v xml:space="preserve"> 4</v>
      </c>
      <c r="O596" s="9" t="str">
        <f>IF(LEFT(List1!P596,2) = " N","-",LEFT(List1!P596,2))</f>
        <v xml:space="preserve"> 4</v>
      </c>
      <c r="P596" s="9" t="str">
        <f>IF(LEFT(List1!Q596,2) = " N","-",LEFT(List1!Q596,2))</f>
        <v xml:space="preserve"> 4</v>
      </c>
      <c r="Q596" s="9" t="str">
        <f>IF(LEFT(List1!R596,2) = " N","-",LEFT(List1!R596,2))</f>
        <v xml:space="preserve"> 4</v>
      </c>
      <c r="R596" s="9" t="str">
        <f>IF(LEFT(List1!S596,2) = " N","-",LEFT(List1!S596,2))</f>
        <v xml:space="preserve"> 5</v>
      </c>
      <c r="S596" s="9" t="str">
        <f>IF(LEFT(List1!T596,2) = " N","-",LEFT(List1!T596,2))</f>
        <v xml:space="preserve"> 4</v>
      </c>
      <c r="T596" s="9" t="str">
        <f>IF(LEFT(List1!U596,2) = " N","-",LEFT(List1!U596,2))</f>
        <v xml:space="preserve"> 5</v>
      </c>
      <c r="U596" s="9" t="str">
        <f>IF(LEFT(List1!V596,2) = " N","-",LEFT(List1!V596,2))</f>
        <v>0</v>
      </c>
      <c r="V596" s="9" t="str">
        <f>IF(LEFT(List1!W596,2) = " N","-",LEFT(List1!W596,2))</f>
        <v xml:space="preserve"> 5</v>
      </c>
      <c r="W596" s="15" t="str">
        <f>List1!X596</f>
        <v xml:space="preserve"> V současnosti bez opatření                 </v>
      </c>
      <c r="X596" s="11" t="str">
        <f>List1!Y596</f>
        <v xml:space="preserve"> nálet těsně u budovy</v>
      </c>
    </row>
    <row r="597" spans="1:24" ht="45" x14ac:dyDescent="0.25">
      <c r="A597" s="9">
        <f>List1!A597</f>
        <v>851</v>
      </c>
      <c r="B597" s="9">
        <f>List1!B597</f>
        <v>10034</v>
      </c>
      <c r="C597" s="10" t="str">
        <f>List1!C597</f>
        <v xml:space="preserve"> Quercus robur                                                                            </v>
      </c>
      <c r="D597" s="9" t="str">
        <f>List1!D597</f>
        <v xml:space="preserve"> Strom, skupina stromu </v>
      </c>
      <c r="E597" s="9" t="str">
        <f>LEFT(List1!E597,7)</f>
        <v xml:space="preserve">       </v>
      </c>
      <c r="F597" s="9">
        <f>List1!F597</f>
        <v>1</v>
      </c>
      <c r="G597" s="9" t="str">
        <f>List1!G597</f>
        <v xml:space="preserve">          9.0 </v>
      </c>
      <c r="H597" s="9" t="str">
        <f>List1!H597</f>
        <v xml:space="preserve">             2.0 </v>
      </c>
      <c r="I597" s="9" t="str">
        <f>List1!I597</f>
        <v xml:space="preserve">          6.0 </v>
      </c>
      <c r="J597" s="9">
        <f>List1!J597</f>
        <v>76</v>
      </c>
      <c r="K597" s="9" t="str">
        <f>List1!K597</f>
        <v xml:space="preserve">                    </v>
      </c>
      <c r="L597" s="9" t="str">
        <f>List1!L597</f>
        <v xml:space="preserve">          12.0 </v>
      </c>
      <c r="M597" s="9" t="str">
        <f>IF(LEFT(List1!N597,2) = " N","-",LEFT(List1!N597,2))</f>
        <v xml:space="preserve"> 3</v>
      </c>
      <c r="N597" s="9" t="str">
        <f>IF(LEFT(List1!O597,2) = " N","-",LEFT(List1!O597,2))</f>
        <v xml:space="preserve"> 4</v>
      </c>
      <c r="O597" s="9" t="str">
        <f>IF(LEFT(List1!P597,2) = " N","-",LEFT(List1!P597,2))</f>
        <v xml:space="preserve"> 4</v>
      </c>
      <c r="P597" s="9" t="str">
        <f>IF(LEFT(List1!Q597,2) = " N","-",LEFT(List1!Q597,2))</f>
        <v xml:space="preserve"> 5</v>
      </c>
      <c r="Q597" s="9" t="str">
        <f>IF(LEFT(List1!R597,2) = " N","-",LEFT(List1!R597,2))</f>
        <v xml:space="preserve"> 5</v>
      </c>
      <c r="R597" s="9" t="str">
        <f>IF(LEFT(List1!S597,2) = " N","-",LEFT(List1!S597,2))</f>
        <v xml:space="preserve"> 6</v>
      </c>
      <c r="S597" s="9" t="str">
        <f>IF(LEFT(List1!T597,2) = " N","-",LEFT(List1!T597,2))</f>
        <v xml:space="preserve"> 5</v>
      </c>
      <c r="T597" s="9" t="str">
        <f>IF(LEFT(List1!U597,2) = " N","-",LEFT(List1!U597,2))</f>
        <v xml:space="preserve"> 4</v>
      </c>
      <c r="U597" s="9" t="str">
        <f>IF(LEFT(List1!V597,2) = " N","-",LEFT(List1!V597,2))</f>
        <v>10</v>
      </c>
      <c r="V597" s="9" t="str">
        <f>IF(LEFT(List1!W597,2) = " N","-",LEFT(List1!W597,2))</f>
        <v xml:space="preserve"> 4</v>
      </c>
      <c r="W597" s="15" t="str">
        <f>List1!X597</f>
        <v xml:space="preserve"> V současnosti bez opatření                 </v>
      </c>
      <c r="X597" s="11" t="str">
        <f>List1!Y597</f>
        <v xml:space="preserve"> poškozená borka na bázi kmene</v>
      </c>
    </row>
    <row r="598" spans="1:24" x14ac:dyDescent="0.25">
      <c r="A598" s="9">
        <f>List1!A598</f>
        <v>852</v>
      </c>
      <c r="B598" s="9">
        <f>List1!B598</f>
        <v>10035</v>
      </c>
      <c r="C598" s="10" t="str">
        <f>List1!C598</f>
        <v xml:space="preserve"> Quercus robur                                                                            </v>
      </c>
      <c r="D598" s="9" t="str">
        <f>List1!D598</f>
        <v xml:space="preserve"> Strom, skupina stromu </v>
      </c>
      <c r="E598" s="9" t="str">
        <f>LEFT(List1!E598,7)</f>
        <v xml:space="preserve">       </v>
      </c>
      <c r="F598" s="9">
        <f>List1!F598</f>
        <v>1</v>
      </c>
      <c r="G598" s="9" t="str">
        <f>List1!G598</f>
        <v xml:space="preserve">         11.0 </v>
      </c>
      <c r="H598" s="9" t="str">
        <f>List1!H598</f>
        <v xml:space="preserve">             2.0 </v>
      </c>
      <c r="I598" s="9" t="str">
        <f>List1!I598</f>
        <v xml:space="preserve">          9.0 </v>
      </c>
      <c r="J598" s="9">
        <f>List1!J598</f>
        <v>118</v>
      </c>
      <c r="K598" s="9" t="str">
        <f>List1!K598</f>
        <v xml:space="preserve">                    </v>
      </c>
      <c r="L598" s="9" t="str">
        <f>List1!L598</f>
        <v xml:space="preserve">          19.0 </v>
      </c>
      <c r="M598" s="9" t="str">
        <f>IF(LEFT(List1!N598,2) = " N","-",LEFT(List1!N598,2))</f>
        <v xml:space="preserve"> 3</v>
      </c>
      <c r="N598" s="9" t="str">
        <f>IF(LEFT(List1!O598,2) = " N","-",LEFT(List1!O598,2))</f>
        <v xml:space="preserve"> 4</v>
      </c>
      <c r="O598" s="9" t="str">
        <f>IF(LEFT(List1!P598,2) = " N","-",LEFT(List1!P598,2))</f>
        <v xml:space="preserve"> 3</v>
      </c>
      <c r="P598" s="9" t="str">
        <f>IF(LEFT(List1!Q598,2) = " N","-",LEFT(List1!Q598,2))</f>
        <v xml:space="preserve"> 5</v>
      </c>
      <c r="Q598" s="9" t="str">
        <f>IF(LEFT(List1!R598,2) = " N","-",LEFT(List1!R598,2))</f>
        <v xml:space="preserve"> 5</v>
      </c>
      <c r="R598" s="9" t="str">
        <f>IF(LEFT(List1!S598,2) = " N","-",LEFT(List1!S598,2))</f>
        <v xml:space="preserve"> 6</v>
      </c>
      <c r="S598" s="9" t="str">
        <f>IF(LEFT(List1!T598,2) = " N","-",LEFT(List1!T598,2))</f>
        <v xml:space="preserve"> 5</v>
      </c>
      <c r="T598" s="9" t="str">
        <f>IF(LEFT(List1!U598,2) = " N","-",LEFT(List1!U598,2))</f>
        <v xml:space="preserve"> 5</v>
      </c>
      <c r="U598" s="9" t="str">
        <f>IF(LEFT(List1!V598,2) = " N","-",LEFT(List1!V598,2))</f>
        <v>10</v>
      </c>
      <c r="V598" s="9" t="str">
        <f>IF(LEFT(List1!W598,2) = " N","-",LEFT(List1!W598,2))</f>
        <v xml:space="preserve"> 5</v>
      </c>
      <c r="W598" s="15" t="str">
        <f>List1!X598</f>
        <v xml:space="preserve"> V současnosti bez opatření                 </v>
      </c>
      <c r="X598" s="11" t="str">
        <f>List1!Y598</f>
        <v xml:space="preserve"> 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2019-06-21T12:17:03Z</cp:lastPrinted>
  <dcterms:created xsi:type="dcterms:W3CDTF">2019-06-21T05:19:54Z</dcterms:created>
  <dcterms:modified xsi:type="dcterms:W3CDTF">2019-06-21T16:08:07Z</dcterms:modified>
</cp:coreProperties>
</file>