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Smetanova_Lhota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Tisk!$A$1:$Y$88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<sst xmlns="http://schemas.openxmlformats.org/spreadsheetml/2006/main" count="1940" uniqueCount="159">
  <si>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</si>
  <si>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</si>
  <si>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</si>
  <si>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</si>
  <si>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</si>
  <si>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</si>
  <si>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</si>
  <si>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</si>
  <si>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</si>
  <si>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</si>
  <si>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</si>
  <si>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</si>
  <si>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</si>
  <si>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</si>
  <si>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</si>
  <si>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</si>
  <si>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</si>
  <si>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</si>
  <si>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</si>
  <si>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</si>
  <si>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</si>
  <si>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</si>
  <si>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</si>
  <si>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</si>
  <si>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</si>
  <si>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</si>
  <si>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Juniperus sabina                                                                                                                 </t>
  </si>
  <si>
    <t xml:space="preserve"> Pokryvny ker      </t>
  </si>
  <si>
    <t xml:space="preserve"> netrnity </t>
  </si>
  <si>
    <t xml:space="preserve">  23.3411815000 </t>
  </si>
  <si>
    <t xml:space="preserve">              </t>
  </si>
  <si>
    <t xml:space="preserve"> Null            </t>
  </si>
  <si>
    <t xml:space="preserve"> Null              </t>
  </si>
  <si>
    <t xml:space="preserve">       </t>
  </si>
  <si>
    <t xml:space="preserve"> Null           </t>
  </si>
  <si>
    <t xml:space="preserve"> 4-velmi dobry  </t>
  </si>
  <si>
    <t xml:space="preserve"> 5-velmi vysoka </t>
  </si>
  <si>
    <t xml:space="preserve"> Null        </t>
  </si>
  <si>
    <t xml:space="preserve"> Null                </t>
  </si>
  <si>
    <t xml:space="preserve"> 5-do 5 %    </t>
  </si>
  <si>
    <t xml:space="preserve"> 4-velmi dobra         </t>
  </si>
  <si>
    <t xml:space="preserve"> Null                 </t>
  </si>
  <si>
    <t xml:space="preserve"> 5-plne odpovidajici taxonu </t>
  </si>
  <si>
    <t xml:space="preserve"> 5-vyborne </t>
  </si>
  <si>
    <t xml:space="preserve"> Null                            </t>
  </si>
  <si>
    <t xml:space="preserve"> V současnosti bez opatření </t>
  </si>
  <si>
    <t xml:space="preserve"> </t>
  </si>
  <si>
    <t xml:space="preserve"> Chamaecyparis lawsoniana 'Alumii'                                                                                                </t>
  </si>
  <si>
    <t xml:space="preserve"> Ker, skupina keru </t>
  </si>
  <si>
    <t xml:space="preserve">                </t>
  </si>
  <si>
    <t xml:space="preserve">          5.0 </t>
  </si>
  <si>
    <t xml:space="preserve"> 2-150 az 300 cm </t>
  </si>
  <si>
    <t xml:space="preserve"> 5-vyborny      </t>
  </si>
  <si>
    <t xml:space="preserve"> 5-uplna             </t>
  </si>
  <si>
    <t xml:space="preserve"> 5-dokonala            </t>
  </si>
  <si>
    <t xml:space="preserve"> 5-fo 10 %            </t>
  </si>
  <si>
    <t xml:space="preserve"> Null      </t>
  </si>
  <si>
    <t xml:space="preserve"> 4-lehke                         </t>
  </si>
  <si>
    <t xml:space="preserve"> Forsythia × intermedia                                                                                                           </t>
  </si>
  <si>
    <t xml:space="preserve">          2.0 </t>
  </si>
  <si>
    <t xml:space="preserve"> 1-do 150 cm     </t>
  </si>
  <si>
    <t xml:space="preserve"> 5-minimalni                     </t>
  </si>
  <si>
    <t xml:space="preserve">          1.0 </t>
  </si>
  <si>
    <t xml:space="preserve"> Populus nigra                                                                                                                    </t>
  </si>
  <si>
    <t xml:space="preserve"> 4-vysoka                   </t>
  </si>
  <si>
    <t xml:space="preserve"> Spiraea sp.                                                                                                                      </t>
  </si>
  <si>
    <t xml:space="preserve"> 4-do 20 %            </t>
  </si>
  <si>
    <t xml:space="preserve"> Euonymus fortunei                                                                                                                </t>
  </si>
  <si>
    <t xml:space="preserve">          0.7 </t>
  </si>
  <si>
    <t xml:space="preserve"> 3-stredni      </t>
  </si>
  <si>
    <t xml:space="preserve"> 4-temer uplna       </t>
  </si>
  <si>
    <t xml:space="preserve"> 3-stredni             </t>
  </si>
  <si>
    <t xml:space="preserve"> 3-prumerna                 </t>
  </si>
  <si>
    <t xml:space="preserve"> Zivy plot         </t>
  </si>
  <si>
    <t xml:space="preserve">  10.6555590003 </t>
  </si>
  <si>
    <t xml:space="preserve"> 2-do 150 cm       </t>
  </si>
  <si>
    <t xml:space="preserve"> 1-do 80 cm        </t>
  </si>
  <si>
    <t xml:space="preserve">   6.6 </t>
  </si>
  <si>
    <t xml:space="preserve"> Juniperus x media                                                                                                                </t>
  </si>
  <si>
    <t xml:space="preserve"> 3-300 až 500 cm </t>
  </si>
  <si>
    <t xml:space="preserve"> 4-vysoka       </t>
  </si>
  <si>
    <t xml:space="preserve">          1.5 </t>
  </si>
  <si>
    <t xml:space="preserve"> 2-spatny       </t>
  </si>
  <si>
    <t xml:space="preserve"> 2-vyrazne narusena  </t>
  </si>
  <si>
    <t xml:space="preserve"> 2-spatna              </t>
  </si>
  <si>
    <t xml:space="preserve"> 2-podprumerna              </t>
  </si>
  <si>
    <t xml:space="preserve"> 3-stredni                       </t>
  </si>
  <si>
    <t xml:space="preserve">   4.7587950003 </t>
  </si>
  <si>
    <t xml:space="preserve"> 3-dobry        </t>
  </si>
  <si>
    <t xml:space="preserve"> 3-zretelne narusena </t>
  </si>
  <si>
    <t xml:space="preserve"> Spiraea arguta                                                                                                                   </t>
  </si>
  <si>
    <t xml:space="preserve">   6.6260630001 </t>
  </si>
  <si>
    <t xml:space="preserve"> Spiraea japonica                                                                                                                 </t>
  </si>
  <si>
    <t xml:space="preserve">   5.1603695001 </t>
  </si>
  <si>
    <t xml:space="preserve">          0.5 </t>
  </si>
  <si>
    <t xml:space="preserve">   7.0148824997 </t>
  </si>
  <si>
    <t xml:space="preserve"> Vinca minor 50, ross app. 30, spiraea japonica 20                                                                                </t>
  </si>
  <si>
    <t xml:space="preserve"> trnity   </t>
  </si>
  <si>
    <t xml:space="preserve">  62.7100289999 </t>
  </si>
  <si>
    <t xml:space="preserve"> Corylus avellana                                                                                                                 </t>
  </si>
  <si>
    <t xml:space="preserve"> Viburnum opulus                                                                                                                  </t>
  </si>
  <si>
    <t xml:space="preserve"> Physocarpus opulifolius                                                                                                          </t>
  </si>
  <si>
    <t xml:space="preserve"> Kerria japonica                                                                                                                  </t>
  </si>
  <si>
    <t xml:space="preserve"> Thuja occidentalis                                                                                                               </t>
  </si>
  <si>
    <t xml:space="preserve">          1.3 </t>
  </si>
  <si>
    <t xml:space="preserve"> Ligustrum vulgare                                                                                                                </t>
  </si>
  <si>
    <t xml:space="preserve">  19.2055660001 </t>
  </si>
  <si>
    <t xml:space="preserve">          3.0 </t>
  </si>
  <si>
    <t xml:space="preserve"> Ross canina 10, philadelphus coronarius, 20, Betula pendula, 20, hipophae rhymnoides, 20, Tilia cordata 10, ligustrum vulgare 20 </t>
  </si>
  <si>
    <t xml:space="preserve">  30.5205990001 </t>
  </si>
  <si>
    <t xml:space="preserve">          2.5 </t>
  </si>
  <si>
    <t xml:space="preserve">   1.6421614999 </t>
  </si>
  <si>
    <t xml:space="preserve">          0.3 </t>
  </si>
  <si>
    <t xml:space="preserve"> 2-nizka        </t>
  </si>
  <si>
    <t xml:space="preserve"> 1-zcela narusena    </t>
  </si>
  <si>
    <t xml:space="preserve"> 1-velmi spatna        </t>
  </si>
  <si>
    <t xml:space="preserve"> 2-do 95 %            </t>
  </si>
  <si>
    <t xml:space="preserve"> 2-vazne                         </t>
  </si>
  <si>
    <t xml:space="preserve"> Spiraea japonica 30, Juniperus sabina 30, spiraea arguta 20, cotoneaster integrimus 20                                           </t>
  </si>
  <si>
    <t xml:space="preserve"> 111.9855425009 </t>
  </si>
  <si>
    <t xml:space="preserve"> Chamaecyparis lawsoniana                                                                                                         </t>
  </si>
  <si>
    <t xml:space="preserve"> Deutzia scabra 70, ribes x nidigrolaria 10, forsythia intermedia 20                                                              </t>
  </si>
  <si>
    <t xml:space="preserve">  31.4876290001 </t>
  </si>
  <si>
    <t xml:space="preserve">          4.0 </t>
  </si>
  <si>
    <t xml:space="preserve"> 3-do 40 %            </t>
  </si>
  <si>
    <t xml:space="preserve"> Syringa vulgaris                                                                                                                 </t>
  </si>
  <si>
    <t xml:space="preserve">   7.6141989998 </t>
  </si>
  <si>
    <t xml:space="preserve"> Spiraea x vanhouttei                                                                                                             </t>
  </si>
  <si>
    <t xml:space="preserve">   7.9355449997 </t>
  </si>
  <si>
    <t xml:space="preserve"> 1-velmi nizka  </t>
  </si>
  <si>
    <t xml:space="preserve"> 1-kratkodoba               </t>
  </si>
  <si>
    <t xml:space="preserve"> Rosa sp.                                                                                                                         </t>
  </si>
  <si>
    <t xml:space="preserve"> Pyracantha coccinea                                                                                                              </t>
  </si>
  <si>
    <t xml:space="preserve">   3.2211145002 </t>
  </si>
  <si>
    <t xml:space="preserve"> 3-do 300 cm       </t>
  </si>
  <si>
    <t xml:space="preserve">   3.1 </t>
  </si>
  <si>
    <t xml:space="preserve">   5.1806289999 </t>
  </si>
  <si>
    <t xml:space="preserve">   5.5 </t>
  </si>
  <si>
    <t xml:space="preserve"> Picea abies                                                                                                                      </t>
  </si>
  <si>
    <t xml:space="preserve"> Prunus spinosa 90, rosa canina 10                                                                                                </t>
  </si>
  <si>
    <t xml:space="preserve">  51.9752215026 </t>
  </si>
  <si>
    <t xml:space="preserve"> Rosa canina                                                                                                                      </t>
  </si>
  <si>
    <t xml:space="preserve"> Spiraea van houttei 70, Cornus alba 30                                                                                           </t>
  </si>
  <si>
    <t xml:space="preserve"> 140.2359614981 </t>
  </si>
  <si>
    <t xml:space="preserve"> Juniperus sabina 50, rosa canina 50                                                                                              </t>
  </si>
  <si>
    <t xml:space="preserve">  15.3749260002 </t>
  </si>
  <si>
    <t xml:space="preserve">  14.3148420016 </t>
  </si>
  <si>
    <t xml:space="preserve"> Sambucus nigra 20, Salix fragilis 80                                                                                             </t>
  </si>
  <si>
    <t xml:space="preserve">  17.5924909999 </t>
  </si>
  <si>
    <t xml:space="preserve"> Salix alba 50, Salix fragilis 50                                                                                                 </t>
  </si>
  <si>
    <t xml:space="preserve">   6.8674224995 </t>
  </si>
  <si>
    <t xml:space="preserve"> Corylus maxima                                                                                                                   </t>
  </si>
  <si>
    <t xml:space="preserve"> Swida alba                                                                                                                       </t>
  </si>
  <si>
    <t xml:space="preserve">   9.8037994998 </t>
  </si>
  <si>
    <t xml:space="preserve"> Taxus baccata 50, Juniperus x media                                                                                              </t>
  </si>
  <si>
    <t xml:space="preserve">  46.1363225014 </t>
  </si>
  <si>
    <t xml:space="preserve"> Carpinus betulus                                                                                                                 </t>
  </si>
  <si>
    <t xml:space="preserve"> Vibirnum spp,                                                                                                                    </t>
  </si>
  <si>
    <t xml:space="preserve">   8.2071035000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</si>
</sst>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topLeftCell="A19" workbookViewId="0">
      <selection activeCell="C2" sqref="C2:C14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1</v>
      </c>
      <c r="B2">
        <v>507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  <c r="W2" t="s">
        <v>44</v>
      </c>
      <c r="X2" t="s">
        <v>45</v>
      </c>
      <c r="Y2" t="s">
        <v>46</v>
      </c>
    </row>
    <row r="3" spans="1:25" x14ac:dyDescent="0.25">
      <c r="A3">
        <v>2</v>
      </c>
      <c r="B3">
        <v>508</v>
      </c>
      <c r="C3" t="s">
        <v>47</v>
      </c>
      <c r="D3" t="s">
        <v>48</v>
      </c>
      <c r="E3" t="s">
        <v>28</v>
      </c>
      <c r="F3" t="s">
        <v>49</v>
      </c>
      <c r="G3">
        <v>1</v>
      </c>
      <c r="H3" t="s">
        <v>50</v>
      </c>
      <c r="I3" t="s">
        <v>51</v>
      </c>
      <c r="J3" t="s">
        <v>32</v>
      </c>
      <c r="K3" t="s">
        <v>32</v>
      </c>
      <c r="L3" t="s">
        <v>33</v>
      </c>
      <c r="M3" t="s">
        <v>34</v>
      </c>
      <c r="N3" t="s">
        <v>52</v>
      </c>
      <c r="O3" t="s">
        <v>36</v>
      </c>
      <c r="P3" t="s">
        <v>37</v>
      </c>
      <c r="Q3" t="s">
        <v>53</v>
      </c>
      <c r="R3" t="s">
        <v>37</v>
      </c>
      <c r="S3" t="s">
        <v>54</v>
      </c>
      <c r="T3" t="s">
        <v>55</v>
      </c>
      <c r="U3" t="s">
        <v>42</v>
      </c>
      <c r="V3" t="s">
        <v>56</v>
      </c>
      <c r="W3" t="s">
        <v>57</v>
      </c>
      <c r="X3" t="s">
        <v>45</v>
      </c>
      <c r="Y3" t="s">
        <v>46</v>
      </c>
    </row>
    <row r="4" spans="1:25" x14ac:dyDescent="0.25">
      <c r="A4">
        <v>5</v>
      </c>
      <c r="B4">
        <v>511</v>
      </c>
      <c r="C4" t="s">
        <v>58</v>
      </c>
      <c r="D4" t="s">
        <v>48</v>
      </c>
      <c r="E4" t="s">
        <v>28</v>
      </c>
      <c r="F4" t="s">
        <v>49</v>
      </c>
      <c r="G4">
        <v>1</v>
      </c>
      <c r="H4" t="s">
        <v>59</v>
      </c>
      <c r="I4" t="s">
        <v>60</v>
      </c>
      <c r="J4" t="s">
        <v>32</v>
      </c>
      <c r="K4" t="s">
        <v>32</v>
      </c>
      <c r="L4" t="s">
        <v>33</v>
      </c>
      <c r="M4" t="s">
        <v>34</v>
      </c>
      <c r="N4" t="s">
        <v>52</v>
      </c>
      <c r="O4" t="s">
        <v>36</v>
      </c>
      <c r="P4" t="s">
        <v>37</v>
      </c>
      <c r="Q4" t="s">
        <v>53</v>
      </c>
      <c r="R4" t="s">
        <v>37</v>
      </c>
      <c r="S4" t="s">
        <v>40</v>
      </c>
      <c r="T4" t="s">
        <v>55</v>
      </c>
      <c r="U4" t="s">
        <v>42</v>
      </c>
      <c r="V4" t="s">
        <v>56</v>
      </c>
      <c r="W4" t="s">
        <v>61</v>
      </c>
      <c r="X4" t="s">
        <v>45</v>
      </c>
      <c r="Y4" t="s">
        <v>46</v>
      </c>
    </row>
    <row r="5" spans="1:25" x14ac:dyDescent="0.25">
      <c r="A5">
        <v>6</v>
      </c>
      <c r="B5">
        <v>512</v>
      </c>
      <c r="C5" t="s">
        <v>58</v>
      </c>
      <c r="D5" t="s">
        <v>48</v>
      </c>
      <c r="E5" t="s">
        <v>28</v>
      </c>
      <c r="F5" t="s">
        <v>49</v>
      </c>
      <c r="G5">
        <v>1</v>
      </c>
      <c r="H5" t="s">
        <v>59</v>
      </c>
      <c r="I5" t="s">
        <v>60</v>
      </c>
      <c r="J5" t="s">
        <v>32</v>
      </c>
      <c r="K5" t="s">
        <v>32</v>
      </c>
      <c r="L5" t="s">
        <v>33</v>
      </c>
      <c r="M5" t="s">
        <v>34</v>
      </c>
      <c r="N5" t="s">
        <v>52</v>
      </c>
      <c r="O5" t="s">
        <v>36</v>
      </c>
      <c r="P5" t="s">
        <v>37</v>
      </c>
      <c r="Q5" t="s">
        <v>53</v>
      </c>
      <c r="R5" t="s">
        <v>37</v>
      </c>
      <c r="S5" t="s">
        <v>40</v>
      </c>
      <c r="T5" t="s">
        <v>55</v>
      </c>
      <c r="U5" t="s">
        <v>42</v>
      </c>
      <c r="V5" t="s">
        <v>56</v>
      </c>
      <c r="W5" t="s">
        <v>61</v>
      </c>
      <c r="X5" t="s">
        <v>45</v>
      </c>
      <c r="Y5" t="s">
        <v>46</v>
      </c>
    </row>
    <row r="6" spans="1:25" x14ac:dyDescent="0.25">
      <c r="A6">
        <v>7</v>
      </c>
      <c r="B6">
        <v>513</v>
      </c>
      <c r="C6" t="s">
        <v>58</v>
      </c>
      <c r="D6" t="s">
        <v>48</v>
      </c>
      <c r="E6" t="s">
        <v>28</v>
      </c>
      <c r="F6" t="s">
        <v>49</v>
      </c>
      <c r="G6">
        <v>1</v>
      </c>
      <c r="H6" t="s">
        <v>59</v>
      </c>
      <c r="I6" t="s">
        <v>60</v>
      </c>
      <c r="J6" t="s">
        <v>32</v>
      </c>
      <c r="K6" t="s">
        <v>32</v>
      </c>
      <c r="L6" t="s">
        <v>33</v>
      </c>
      <c r="M6" t="s">
        <v>34</v>
      </c>
      <c r="N6" t="s">
        <v>52</v>
      </c>
      <c r="O6" t="s">
        <v>36</v>
      </c>
      <c r="P6" t="s">
        <v>37</v>
      </c>
      <c r="Q6" t="s">
        <v>53</v>
      </c>
      <c r="R6" t="s">
        <v>37</v>
      </c>
      <c r="S6" t="s">
        <v>40</v>
      </c>
      <c r="T6" t="s">
        <v>55</v>
      </c>
      <c r="U6" t="s">
        <v>42</v>
      </c>
      <c r="V6" t="s">
        <v>56</v>
      </c>
      <c r="W6" t="s">
        <v>61</v>
      </c>
      <c r="X6" t="s">
        <v>45</v>
      </c>
      <c r="Y6" t="s">
        <v>46</v>
      </c>
    </row>
    <row r="7" spans="1:25" x14ac:dyDescent="0.25">
      <c r="A7">
        <v>8</v>
      </c>
      <c r="B7">
        <v>514</v>
      </c>
      <c r="C7" t="s">
        <v>58</v>
      </c>
      <c r="D7" t="s">
        <v>48</v>
      </c>
      <c r="E7" t="s">
        <v>28</v>
      </c>
      <c r="F7" t="s">
        <v>49</v>
      </c>
      <c r="G7">
        <v>1</v>
      </c>
      <c r="H7" t="s">
        <v>62</v>
      </c>
      <c r="I7" t="s">
        <v>60</v>
      </c>
      <c r="J7" t="s">
        <v>32</v>
      </c>
      <c r="K7" t="s">
        <v>32</v>
      </c>
      <c r="L7" t="s">
        <v>33</v>
      </c>
      <c r="M7" t="s">
        <v>34</v>
      </c>
      <c r="N7" t="s">
        <v>52</v>
      </c>
      <c r="O7" t="s">
        <v>36</v>
      </c>
      <c r="P7" t="s">
        <v>37</v>
      </c>
      <c r="Q7" t="s">
        <v>53</v>
      </c>
      <c r="R7" t="s">
        <v>37</v>
      </c>
      <c r="S7" t="s">
        <v>40</v>
      </c>
      <c r="T7" t="s">
        <v>55</v>
      </c>
      <c r="U7" t="s">
        <v>42</v>
      </c>
      <c r="V7" t="s">
        <v>56</v>
      </c>
      <c r="W7" t="s">
        <v>61</v>
      </c>
      <c r="X7" t="s">
        <v>45</v>
      </c>
      <c r="Y7" t="s">
        <v>46</v>
      </c>
    </row>
    <row r="8" spans="1:25" x14ac:dyDescent="0.25">
      <c r="A8">
        <v>26</v>
      </c>
      <c r="B8">
        <v>532</v>
      </c>
      <c r="C8" t="s">
        <v>63</v>
      </c>
      <c r="D8" t="s">
        <v>48</v>
      </c>
      <c r="E8" t="s">
        <v>28</v>
      </c>
      <c r="F8" t="s">
        <v>49</v>
      </c>
      <c r="G8">
        <v>1</v>
      </c>
      <c r="H8" t="s">
        <v>59</v>
      </c>
      <c r="I8" t="s">
        <v>60</v>
      </c>
      <c r="J8" t="s">
        <v>32</v>
      </c>
      <c r="K8" t="s">
        <v>32</v>
      </c>
      <c r="L8" t="s">
        <v>33</v>
      </c>
      <c r="M8" t="s">
        <v>34</v>
      </c>
      <c r="N8" t="s">
        <v>52</v>
      </c>
      <c r="O8" t="s">
        <v>36</v>
      </c>
      <c r="P8" t="s">
        <v>37</v>
      </c>
      <c r="Q8" t="s">
        <v>53</v>
      </c>
      <c r="R8" t="s">
        <v>37</v>
      </c>
      <c r="S8" t="s">
        <v>40</v>
      </c>
      <c r="T8" t="s">
        <v>55</v>
      </c>
      <c r="U8" t="s">
        <v>64</v>
      </c>
      <c r="V8" t="s">
        <v>56</v>
      </c>
      <c r="W8" t="s">
        <v>61</v>
      </c>
      <c r="X8" t="s">
        <v>45</v>
      </c>
      <c r="Y8" t="s">
        <v>46</v>
      </c>
    </row>
    <row r="9" spans="1:25" x14ac:dyDescent="0.25">
      <c r="A9">
        <v>34</v>
      </c>
      <c r="B9">
        <v>540</v>
      </c>
      <c r="C9" t="s">
        <v>65</v>
      </c>
      <c r="D9" t="s">
        <v>48</v>
      </c>
      <c r="E9" t="s">
        <v>28</v>
      </c>
      <c r="F9" t="s">
        <v>49</v>
      </c>
      <c r="G9">
        <v>1</v>
      </c>
      <c r="H9" t="s">
        <v>62</v>
      </c>
      <c r="I9" t="s">
        <v>60</v>
      </c>
      <c r="J9" t="s">
        <v>32</v>
      </c>
      <c r="K9" t="s">
        <v>32</v>
      </c>
      <c r="L9" t="s">
        <v>33</v>
      </c>
      <c r="M9" t="s">
        <v>34</v>
      </c>
      <c r="N9" t="s">
        <v>52</v>
      </c>
      <c r="O9" t="s">
        <v>36</v>
      </c>
      <c r="P9" t="s">
        <v>37</v>
      </c>
      <c r="Q9" t="s">
        <v>53</v>
      </c>
      <c r="R9" t="s">
        <v>37</v>
      </c>
      <c r="S9" t="s">
        <v>54</v>
      </c>
      <c r="T9" t="s">
        <v>66</v>
      </c>
      <c r="U9" t="s">
        <v>42</v>
      </c>
      <c r="V9" t="s">
        <v>56</v>
      </c>
      <c r="W9" t="s">
        <v>61</v>
      </c>
      <c r="X9" t="s">
        <v>45</v>
      </c>
      <c r="Y9" t="s">
        <v>46</v>
      </c>
    </row>
    <row r="10" spans="1:25" x14ac:dyDescent="0.25">
      <c r="A10">
        <v>35</v>
      </c>
      <c r="B10">
        <v>541</v>
      </c>
      <c r="C10" t="s">
        <v>65</v>
      </c>
      <c r="D10" t="s">
        <v>48</v>
      </c>
      <c r="E10" t="s">
        <v>28</v>
      </c>
      <c r="F10" t="s">
        <v>49</v>
      </c>
      <c r="G10">
        <v>1</v>
      </c>
      <c r="H10" t="s">
        <v>62</v>
      </c>
      <c r="I10" t="s">
        <v>60</v>
      </c>
      <c r="J10" t="s">
        <v>32</v>
      </c>
      <c r="K10" t="s">
        <v>32</v>
      </c>
      <c r="L10" t="s">
        <v>33</v>
      </c>
      <c r="M10" t="s">
        <v>34</v>
      </c>
      <c r="N10" t="s">
        <v>52</v>
      </c>
      <c r="O10" t="s">
        <v>36</v>
      </c>
      <c r="P10" t="s">
        <v>37</v>
      </c>
      <c r="Q10" t="s">
        <v>53</v>
      </c>
      <c r="R10" t="s">
        <v>37</v>
      </c>
      <c r="S10" t="s">
        <v>54</v>
      </c>
      <c r="T10" t="s">
        <v>66</v>
      </c>
      <c r="U10" t="s">
        <v>42</v>
      </c>
      <c r="V10" t="s">
        <v>56</v>
      </c>
      <c r="W10" t="s">
        <v>61</v>
      </c>
      <c r="X10" t="s">
        <v>45</v>
      </c>
      <c r="Y10" t="s">
        <v>46</v>
      </c>
    </row>
    <row r="11" spans="1:25" x14ac:dyDescent="0.25">
      <c r="A11">
        <v>36</v>
      </c>
      <c r="B11">
        <v>542</v>
      </c>
      <c r="C11" t="s">
        <v>67</v>
      </c>
      <c r="D11" t="s">
        <v>48</v>
      </c>
      <c r="E11" t="s">
        <v>28</v>
      </c>
      <c r="F11" t="s">
        <v>49</v>
      </c>
      <c r="G11">
        <v>1</v>
      </c>
      <c r="H11" t="s">
        <v>68</v>
      </c>
      <c r="I11" t="s">
        <v>60</v>
      </c>
      <c r="J11" t="s">
        <v>32</v>
      </c>
      <c r="K11" t="s">
        <v>32</v>
      </c>
      <c r="L11" t="s">
        <v>33</v>
      </c>
      <c r="M11" t="s">
        <v>34</v>
      </c>
      <c r="N11" t="s">
        <v>35</v>
      </c>
      <c r="O11" t="s">
        <v>69</v>
      </c>
      <c r="P11" t="s">
        <v>37</v>
      </c>
      <c r="Q11" t="s">
        <v>70</v>
      </c>
      <c r="R11" t="s">
        <v>37</v>
      </c>
      <c r="S11" t="s">
        <v>71</v>
      </c>
      <c r="T11" t="s">
        <v>55</v>
      </c>
      <c r="U11" t="s">
        <v>72</v>
      </c>
      <c r="V11" t="s">
        <v>56</v>
      </c>
      <c r="W11" t="s">
        <v>61</v>
      </c>
      <c r="X11" t="s">
        <v>45</v>
      </c>
      <c r="Y11" t="s">
        <v>46</v>
      </c>
    </row>
    <row r="12" spans="1:25" x14ac:dyDescent="0.25">
      <c r="A12">
        <v>37</v>
      </c>
      <c r="B12">
        <v>543</v>
      </c>
      <c r="C12" t="s">
        <v>65</v>
      </c>
      <c r="D12" t="s">
        <v>48</v>
      </c>
      <c r="E12" t="s">
        <v>28</v>
      </c>
      <c r="F12" t="s">
        <v>49</v>
      </c>
      <c r="G12">
        <v>1</v>
      </c>
      <c r="H12" t="s">
        <v>62</v>
      </c>
      <c r="I12" t="s">
        <v>60</v>
      </c>
      <c r="J12" t="s">
        <v>32</v>
      </c>
      <c r="K12" t="s">
        <v>32</v>
      </c>
      <c r="L12" t="s">
        <v>33</v>
      </c>
      <c r="M12" t="s">
        <v>34</v>
      </c>
      <c r="N12" t="s">
        <v>52</v>
      </c>
      <c r="O12" t="s">
        <v>36</v>
      </c>
      <c r="P12" t="s">
        <v>37</v>
      </c>
      <c r="Q12" t="s">
        <v>53</v>
      </c>
      <c r="R12" t="s">
        <v>37</v>
      </c>
      <c r="S12" t="s">
        <v>54</v>
      </c>
      <c r="T12" t="s">
        <v>66</v>
      </c>
      <c r="U12" t="s">
        <v>42</v>
      </c>
      <c r="V12" t="s">
        <v>56</v>
      </c>
      <c r="W12" t="s">
        <v>61</v>
      </c>
      <c r="X12" t="s">
        <v>45</v>
      </c>
      <c r="Y12" t="s">
        <v>46</v>
      </c>
    </row>
    <row r="13" spans="1:25" x14ac:dyDescent="0.25">
      <c r="A13">
        <v>38</v>
      </c>
      <c r="B13">
        <v>544</v>
      </c>
      <c r="C13" t="s">
        <v>65</v>
      </c>
      <c r="D13" t="s">
        <v>48</v>
      </c>
      <c r="E13" t="s">
        <v>28</v>
      </c>
      <c r="F13" t="s">
        <v>49</v>
      </c>
      <c r="G13">
        <v>1</v>
      </c>
      <c r="H13" t="s">
        <v>62</v>
      </c>
      <c r="I13" t="s">
        <v>60</v>
      </c>
      <c r="J13" t="s">
        <v>32</v>
      </c>
      <c r="K13" t="s">
        <v>32</v>
      </c>
      <c r="L13" t="s">
        <v>33</v>
      </c>
      <c r="M13" t="s">
        <v>34</v>
      </c>
      <c r="N13" t="s">
        <v>52</v>
      </c>
      <c r="O13" t="s">
        <v>36</v>
      </c>
      <c r="P13" t="s">
        <v>37</v>
      </c>
      <c r="Q13" t="s">
        <v>53</v>
      </c>
      <c r="R13" t="s">
        <v>37</v>
      </c>
      <c r="S13" t="s">
        <v>54</v>
      </c>
      <c r="T13" t="s">
        <v>66</v>
      </c>
      <c r="U13" t="s">
        <v>42</v>
      </c>
      <c r="V13" t="s">
        <v>56</v>
      </c>
      <c r="W13" t="s">
        <v>61</v>
      </c>
      <c r="X13" t="s">
        <v>45</v>
      </c>
      <c r="Y13" t="s">
        <v>46</v>
      </c>
    </row>
    <row r="14" spans="1:25" x14ac:dyDescent="0.25">
      <c r="A14">
        <v>39</v>
      </c>
      <c r="B14">
        <v>545</v>
      </c>
      <c r="C14" t="s">
        <v>58</v>
      </c>
      <c r="D14" t="s">
        <v>73</v>
      </c>
      <c r="E14" t="s">
        <v>28</v>
      </c>
      <c r="F14" t="s">
        <v>74</v>
      </c>
      <c r="G14">
        <v>1</v>
      </c>
      <c r="H14" t="s">
        <v>30</v>
      </c>
      <c r="I14" t="s">
        <v>31</v>
      </c>
      <c r="J14" t="s">
        <v>75</v>
      </c>
      <c r="K14" t="s">
        <v>76</v>
      </c>
      <c r="L14" t="s">
        <v>77</v>
      </c>
      <c r="M14" t="s">
        <v>34</v>
      </c>
      <c r="N14" t="s">
        <v>52</v>
      </c>
      <c r="O14" t="s">
        <v>36</v>
      </c>
      <c r="P14" t="s">
        <v>37</v>
      </c>
      <c r="Q14" t="s">
        <v>53</v>
      </c>
      <c r="R14" t="s">
        <v>37</v>
      </c>
      <c r="S14" t="s">
        <v>40</v>
      </c>
      <c r="T14" t="s">
        <v>66</v>
      </c>
      <c r="U14" t="s">
        <v>42</v>
      </c>
      <c r="V14" t="s">
        <v>56</v>
      </c>
      <c r="W14" t="s">
        <v>57</v>
      </c>
      <c r="X14" t="s">
        <v>45</v>
      </c>
      <c r="Y14" t="s">
        <v>46</v>
      </c>
    </row>
    <row r="15" spans="1:25" x14ac:dyDescent="0.25">
      <c r="A15">
        <v>45</v>
      </c>
      <c r="B15">
        <v>551</v>
      </c>
      <c r="C15" t="s">
        <v>78</v>
      </c>
      <c r="D15" t="s">
        <v>48</v>
      </c>
      <c r="E15" t="s">
        <v>28</v>
      </c>
      <c r="F15" t="s">
        <v>49</v>
      </c>
      <c r="G15">
        <v>1</v>
      </c>
      <c r="H15" t="s">
        <v>59</v>
      </c>
      <c r="I15" t="s">
        <v>79</v>
      </c>
      <c r="J15" t="s">
        <v>32</v>
      </c>
      <c r="K15" t="s">
        <v>32</v>
      </c>
      <c r="L15" t="s">
        <v>33</v>
      </c>
      <c r="M15" t="s">
        <v>34</v>
      </c>
      <c r="N15" t="s">
        <v>35</v>
      </c>
      <c r="O15" t="s">
        <v>80</v>
      </c>
      <c r="P15" t="s">
        <v>37</v>
      </c>
      <c r="Q15" t="s">
        <v>53</v>
      </c>
      <c r="R15" t="s">
        <v>37</v>
      </c>
      <c r="S15" t="s">
        <v>40</v>
      </c>
      <c r="T15" t="s">
        <v>55</v>
      </c>
      <c r="U15" t="s">
        <v>42</v>
      </c>
      <c r="V15" t="s">
        <v>56</v>
      </c>
      <c r="W15" t="s">
        <v>61</v>
      </c>
      <c r="X15" t="s">
        <v>45</v>
      </c>
      <c r="Y15" t="s">
        <v>46</v>
      </c>
    </row>
    <row r="16" spans="1:25" x14ac:dyDescent="0.25">
      <c r="A16">
        <v>46</v>
      </c>
      <c r="B16">
        <v>552</v>
      </c>
      <c r="C16" t="s">
        <v>78</v>
      </c>
      <c r="D16" t="s">
        <v>48</v>
      </c>
      <c r="E16" t="s">
        <v>28</v>
      </c>
      <c r="F16" t="s">
        <v>49</v>
      </c>
      <c r="G16">
        <v>1</v>
      </c>
      <c r="H16" t="s">
        <v>81</v>
      </c>
      <c r="I16" t="s">
        <v>79</v>
      </c>
      <c r="J16" t="s">
        <v>32</v>
      </c>
      <c r="K16" t="s">
        <v>32</v>
      </c>
      <c r="L16" t="s">
        <v>33</v>
      </c>
      <c r="M16" t="s">
        <v>34</v>
      </c>
      <c r="N16" t="s">
        <v>82</v>
      </c>
      <c r="O16" t="s">
        <v>69</v>
      </c>
      <c r="P16" t="s">
        <v>37</v>
      </c>
      <c r="Q16" t="s">
        <v>83</v>
      </c>
      <c r="R16" t="s">
        <v>37</v>
      </c>
      <c r="S16" t="s">
        <v>84</v>
      </c>
      <c r="T16" t="s">
        <v>66</v>
      </c>
      <c r="U16" t="s">
        <v>85</v>
      </c>
      <c r="V16" t="s">
        <v>56</v>
      </c>
      <c r="W16" t="s">
        <v>86</v>
      </c>
      <c r="X16" t="s">
        <v>45</v>
      </c>
      <c r="Y16" t="s">
        <v>46</v>
      </c>
    </row>
    <row r="17" spans="1:25" x14ac:dyDescent="0.25">
      <c r="A17">
        <v>63</v>
      </c>
      <c r="B17">
        <v>569</v>
      </c>
      <c r="C17" t="s">
        <v>58</v>
      </c>
      <c r="D17" t="s">
        <v>48</v>
      </c>
      <c r="E17" t="s">
        <v>28</v>
      </c>
      <c r="F17" t="s">
        <v>87</v>
      </c>
      <c r="G17">
        <v>1</v>
      </c>
      <c r="H17" t="s">
        <v>68</v>
      </c>
      <c r="I17" t="s">
        <v>60</v>
      </c>
      <c r="J17" t="s">
        <v>32</v>
      </c>
      <c r="K17" t="s">
        <v>32</v>
      </c>
      <c r="L17" t="s">
        <v>33</v>
      </c>
      <c r="M17" t="s">
        <v>34</v>
      </c>
      <c r="N17" t="s">
        <v>88</v>
      </c>
      <c r="O17" t="s">
        <v>69</v>
      </c>
      <c r="P17" t="s">
        <v>37</v>
      </c>
      <c r="Q17" t="s">
        <v>89</v>
      </c>
      <c r="R17" t="s">
        <v>37</v>
      </c>
      <c r="S17" t="s">
        <v>71</v>
      </c>
      <c r="T17" t="s">
        <v>66</v>
      </c>
      <c r="U17" t="s">
        <v>72</v>
      </c>
      <c r="V17" t="s">
        <v>56</v>
      </c>
      <c r="W17" t="s">
        <v>86</v>
      </c>
      <c r="X17" t="s">
        <v>45</v>
      </c>
      <c r="Y17" t="s">
        <v>46</v>
      </c>
    </row>
    <row r="18" spans="1:25" x14ac:dyDescent="0.25">
      <c r="A18">
        <v>64</v>
      </c>
      <c r="B18">
        <v>570</v>
      </c>
      <c r="C18" t="s">
        <v>90</v>
      </c>
      <c r="D18" t="s">
        <v>48</v>
      </c>
      <c r="E18" t="s">
        <v>28</v>
      </c>
      <c r="F18" t="s">
        <v>91</v>
      </c>
      <c r="G18">
        <v>1</v>
      </c>
      <c r="H18" t="s">
        <v>62</v>
      </c>
      <c r="I18" t="s">
        <v>60</v>
      </c>
      <c r="J18" t="s">
        <v>32</v>
      </c>
      <c r="K18" t="s">
        <v>32</v>
      </c>
      <c r="L18" t="s">
        <v>33</v>
      </c>
      <c r="M18" t="s">
        <v>34</v>
      </c>
      <c r="N18" t="s">
        <v>35</v>
      </c>
      <c r="O18" t="s">
        <v>80</v>
      </c>
      <c r="P18" t="s">
        <v>37</v>
      </c>
      <c r="Q18" t="s">
        <v>70</v>
      </c>
      <c r="R18" t="s">
        <v>37</v>
      </c>
      <c r="S18" t="s">
        <v>40</v>
      </c>
      <c r="T18" t="s">
        <v>55</v>
      </c>
      <c r="U18" t="s">
        <v>42</v>
      </c>
      <c r="V18" t="s">
        <v>56</v>
      </c>
      <c r="W18" t="s">
        <v>57</v>
      </c>
      <c r="X18" t="s">
        <v>45</v>
      </c>
      <c r="Y18" t="s">
        <v>46</v>
      </c>
    </row>
    <row r="19" spans="1:25" x14ac:dyDescent="0.25">
      <c r="A19">
        <v>67</v>
      </c>
      <c r="B19">
        <v>573</v>
      </c>
      <c r="C19" t="s">
        <v>92</v>
      </c>
      <c r="D19" t="s">
        <v>48</v>
      </c>
      <c r="E19" t="s">
        <v>28</v>
      </c>
      <c r="F19" t="s">
        <v>93</v>
      </c>
      <c r="G19">
        <v>1</v>
      </c>
      <c r="H19" t="s">
        <v>94</v>
      </c>
      <c r="I19" t="s">
        <v>60</v>
      </c>
      <c r="J19" t="s">
        <v>32</v>
      </c>
      <c r="K19" t="s">
        <v>32</v>
      </c>
      <c r="L19" t="s">
        <v>33</v>
      </c>
      <c r="M19" t="s">
        <v>34</v>
      </c>
      <c r="N19" t="s">
        <v>52</v>
      </c>
      <c r="O19" t="s">
        <v>36</v>
      </c>
      <c r="P19" t="s">
        <v>37</v>
      </c>
      <c r="Q19" t="s">
        <v>53</v>
      </c>
      <c r="R19" t="s">
        <v>37</v>
      </c>
      <c r="S19" t="s">
        <v>54</v>
      </c>
      <c r="T19" t="s">
        <v>66</v>
      </c>
      <c r="U19" t="s">
        <v>42</v>
      </c>
      <c r="V19" t="s">
        <v>56</v>
      </c>
      <c r="W19" t="s">
        <v>61</v>
      </c>
      <c r="X19" t="s">
        <v>45</v>
      </c>
      <c r="Y19" t="s">
        <v>46</v>
      </c>
    </row>
    <row r="20" spans="1:25" x14ac:dyDescent="0.25">
      <c r="A20">
        <v>68</v>
      </c>
      <c r="B20">
        <v>574</v>
      </c>
      <c r="C20" t="s">
        <v>92</v>
      </c>
      <c r="D20" t="s">
        <v>48</v>
      </c>
      <c r="E20" t="s">
        <v>28</v>
      </c>
      <c r="F20" t="s">
        <v>95</v>
      </c>
      <c r="G20">
        <v>1</v>
      </c>
      <c r="H20" t="s">
        <v>94</v>
      </c>
      <c r="I20" t="s">
        <v>60</v>
      </c>
      <c r="J20" t="s">
        <v>32</v>
      </c>
      <c r="K20" t="s">
        <v>32</v>
      </c>
      <c r="L20" t="s">
        <v>33</v>
      </c>
      <c r="M20" t="s">
        <v>34</v>
      </c>
      <c r="N20" t="s">
        <v>52</v>
      </c>
      <c r="O20" t="s">
        <v>36</v>
      </c>
      <c r="P20" t="s">
        <v>37</v>
      </c>
      <c r="Q20" t="s">
        <v>53</v>
      </c>
      <c r="R20" t="s">
        <v>37</v>
      </c>
      <c r="S20" t="s">
        <v>54</v>
      </c>
      <c r="T20" t="s">
        <v>66</v>
      </c>
      <c r="U20" t="s">
        <v>42</v>
      </c>
      <c r="V20" t="s">
        <v>56</v>
      </c>
      <c r="W20" t="s">
        <v>61</v>
      </c>
      <c r="X20" t="s">
        <v>45</v>
      </c>
      <c r="Y20" t="s">
        <v>46</v>
      </c>
    </row>
    <row r="21" spans="1:25" x14ac:dyDescent="0.25">
      <c r="A21">
        <v>69</v>
      </c>
      <c r="B21">
        <v>575</v>
      </c>
      <c r="C21" t="s">
        <v>96</v>
      </c>
      <c r="D21" t="s">
        <v>48</v>
      </c>
      <c r="E21" t="s">
        <v>97</v>
      </c>
      <c r="F21" t="s">
        <v>98</v>
      </c>
      <c r="G21">
        <v>1</v>
      </c>
      <c r="H21" t="s">
        <v>94</v>
      </c>
      <c r="I21" t="s">
        <v>60</v>
      </c>
      <c r="J21" t="s">
        <v>32</v>
      </c>
      <c r="K21" t="s">
        <v>32</v>
      </c>
      <c r="L21" t="s">
        <v>33</v>
      </c>
      <c r="M21" t="s">
        <v>34</v>
      </c>
      <c r="N21" t="s">
        <v>35</v>
      </c>
      <c r="O21" t="s">
        <v>80</v>
      </c>
      <c r="P21" t="s">
        <v>37</v>
      </c>
      <c r="Q21" t="s">
        <v>70</v>
      </c>
      <c r="R21" t="s">
        <v>37</v>
      </c>
      <c r="S21" t="s">
        <v>40</v>
      </c>
      <c r="T21" t="s">
        <v>55</v>
      </c>
      <c r="U21" t="s">
        <v>64</v>
      </c>
      <c r="V21" t="s">
        <v>56</v>
      </c>
      <c r="W21" t="s">
        <v>57</v>
      </c>
      <c r="X21" t="s">
        <v>45</v>
      </c>
      <c r="Y21" t="s">
        <v>46</v>
      </c>
    </row>
    <row r="22" spans="1:25" x14ac:dyDescent="0.25">
      <c r="A22">
        <v>81</v>
      </c>
      <c r="B22">
        <v>587</v>
      </c>
      <c r="C22" t="s">
        <v>99</v>
      </c>
      <c r="D22" t="s">
        <v>48</v>
      </c>
      <c r="E22" t="s">
        <v>28</v>
      </c>
      <c r="F22" t="s">
        <v>49</v>
      </c>
      <c r="G22">
        <v>1</v>
      </c>
      <c r="H22" t="s">
        <v>94</v>
      </c>
      <c r="I22" t="s">
        <v>60</v>
      </c>
      <c r="J22" t="s">
        <v>32</v>
      </c>
      <c r="K22" t="s">
        <v>32</v>
      </c>
      <c r="L22" t="s">
        <v>33</v>
      </c>
      <c r="M22" t="s">
        <v>34</v>
      </c>
      <c r="N22" t="s">
        <v>35</v>
      </c>
      <c r="O22" t="s">
        <v>80</v>
      </c>
      <c r="P22" t="s">
        <v>37</v>
      </c>
      <c r="Q22" t="s">
        <v>70</v>
      </c>
      <c r="R22" t="s">
        <v>37</v>
      </c>
      <c r="S22" t="s">
        <v>71</v>
      </c>
      <c r="T22" t="s">
        <v>66</v>
      </c>
      <c r="U22" t="s">
        <v>64</v>
      </c>
      <c r="V22" t="s">
        <v>56</v>
      </c>
      <c r="W22" t="s">
        <v>57</v>
      </c>
      <c r="X22" t="s">
        <v>45</v>
      </c>
      <c r="Y22" t="s">
        <v>46</v>
      </c>
    </row>
    <row r="23" spans="1:25" x14ac:dyDescent="0.25">
      <c r="A23">
        <v>82</v>
      </c>
      <c r="B23">
        <v>588</v>
      </c>
      <c r="C23" t="s">
        <v>99</v>
      </c>
      <c r="D23" t="s">
        <v>48</v>
      </c>
      <c r="E23" t="s">
        <v>28</v>
      </c>
      <c r="F23" t="s">
        <v>49</v>
      </c>
      <c r="G23">
        <v>1</v>
      </c>
      <c r="H23" t="s">
        <v>94</v>
      </c>
      <c r="I23" t="s">
        <v>60</v>
      </c>
      <c r="J23" t="s">
        <v>32</v>
      </c>
      <c r="K23" t="s">
        <v>32</v>
      </c>
      <c r="L23" t="s">
        <v>33</v>
      </c>
      <c r="M23" t="s">
        <v>34</v>
      </c>
      <c r="N23" t="s">
        <v>35</v>
      </c>
      <c r="O23" t="s">
        <v>80</v>
      </c>
      <c r="P23" t="s">
        <v>37</v>
      </c>
      <c r="Q23" t="s">
        <v>70</v>
      </c>
      <c r="R23" t="s">
        <v>37</v>
      </c>
      <c r="S23" t="s">
        <v>71</v>
      </c>
      <c r="T23" t="s">
        <v>66</v>
      </c>
      <c r="U23" t="s">
        <v>64</v>
      </c>
      <c r="V23" t="s">
        <v>56</v>
      </c>
      <c r="W23" t="s">
        <v>57</v>
      </c>
      <c r="X23" t="s">
        <v>45</v>
      </c>
      <c r="Y23" t="s">
        <v>46</v>
      </c>
    </row>
    <row r="24" spans="1:25" x14ac:dyDescent="0.25">
      <c r="A24">
        <v>83</v>
      </c>
      <c r="B24">
        <v>589</v>
      </c>
      <c r="C24" t="s">
        <v>99</v>
      </c>
      <c r="D24" t="s">
        <v>48</v>
      </c>
      <c r="E24" t="s">
        <v>28</v>
      </c>
      <c r="F24" t="s">
        <v>49</v>
      </c>
      <c r="G24">
        <v>1</v>
      </c>
      <c r="H24" t="s">
        <v>94</v>
      </c>
      <c r="I24" t="s">
        <v>60</v>
      </c>
      <c r="J24" t="s">
        <v>32</v>
      </c>
      <c r="K24" t="s">
        <v>32</v>
      </c>
      <c r="L24" t="s">
        <v>33</v>
      </c>
      <c r="M24" t="s">
        <v>34</v>
      </c>
      <c r="N24" t="s">
        <v>35</v>
      </c>
      <c r="O24" t="s">
        <v>80</v>
      </c>
      <c r="P24" t="s">
        <v>37</v>
      </c>
      <c r="Q24" t="s">
        <v>70</v>
      </c>
      <c r="R24" t="s">
        <v>37</v>
      </c>
      <c r="S24" t="s">
        <v>71</v>
      </c>
      <c r="T24" t="s">
        <v>66</v>
      </c>
      <c r="U24" t="s">
        <v>64</v>
      </c>
      <c r="V24" t="s">
        <v>56</v>
      </c>
      <c r="W24" t="s">
        <v>57</v>
      </c>
      <c r="X24" t="s">
        <v>45</v>
      </c>
      <c r="Y24" t="s">
        <v>46</v>
      </c>
    </row>
    <row r="25" spans="1:25" x14ac:dyDescent="0.25">
      <c r="A25">
        <v>84</v>
      </c>
      <c r="B25">
        <v>590</v>
      </c>
      <c r="C25" t="s">
        <v>99</v>
      </c>
      <c r="D25" t="s">
        <v>48</v>
      </c>
      <c r="E25" t="s">
        <v>28</v>
      </c>
      <c r="F25" t="s">
        <v>49</v>
      </c>
      <c r="G25">
        <v>1</v>
      </c>
      <c r="H25" t="s">
        <v>94</v>
      </c>
      <c r="I25" t="s">
        <v>60</v>
      </c>
      <c r="J25" t="s">
        <v>32</v>
      </c>
      <c r="K25" t="s">
        <v>32</v>
      </c>
      <c r="L25" t="s">
        <v>33</v>
      </c>
      <c r="M25" t="s">
        <v>34</v>
      </c>
      <c r="N25" t="s">
        <v>35</v>
      </c>
      <c r="O25" t="s">
        <v>80</v>
      </c>
      <c r="P25" t="s">
        <v>37</v>
      </c>
      <c r="Q25" t="s">
        <v>70</v>
      </c>
      <c r="R25" t="s">
        <v>37</v>
      </c>
      <c r="S25" t="s">
        <v>71</v>
      </c>
      <c r="T25" t="s">
        <v>66</v>
      </c>
      <c r="U25" t="s">
        <v>64</v>
      </c>
      <c r="V25" t="s">
        <v>56</v>
      </c>
      <c r="W25" t="s">
        <v>57</v>
      </c>
      <c r="X25" t="s">
        <v>45</v>
      </c>
      <c r="Y25" t="s">
        <v>46</v>
      </c>
    </row>
    <row r="26" spans="1:25" x14ac:dyDescent="0.25">
      <c r="A26">
        <v>85</v>
      </c>
      <c r="B26">
        <v>591</v>
      </c>
      <c r="C26" t="s">
        <v>99</v>
      </c>
      <c r="D26" t="s">
        <v>48</v>
      </c>
      <c r="E26" t="s">
        <v>28</v>
      </c>
      <c r="F26" t="s">
        <v>49</v>
      </c>
      <c r="G26">
        <v>1</v>
      </c>
      <c r="H26" t="s">
        <v>94</v>
      </c>
      <c r="I26" t="s">
        <v>60</v>
      </c>
      <c r="J26" t="s">
        <v>32</v>
      </c>
      <c r="K26" t="s">
        <v>32</v>
      </c>
      <c r="L26" t="s">
        <v>33</v>
      </c>
      <c r="M26" t="s">
        <v>34</v>
      </c>
      <c r="N26" t="s">
        <v>35</v>
      </c>
      <c r="O26" t="s">
        <v>80</v>
      </c>
      <c r="P26" t="s">
        <v>37</v>
      </c>
      <c r="Q26" t="s">
        <v>70</v>
      </c>
      <c r="R26" t="s">
        <v>37</v>
      </c>
      <c r="S26" t="s">
        <v>71</v>
      </c>
      <c r="T26" t="s">
        <v>66</v>
      </c>
      <c r="U26" t="s">
        <v>64</v>
      </c>
      <c r="V26" t="s">
        <v>56</v>
      </c>
      <c r="W26" t="s">
        <v>57</v>
      </c>
      <c r="X26" t="s">
        <v>45</v>
      </c>
      <c r="Y26" t="s">
        <v>46</v>
      </c>
    </row>
    <row r="27" spans="1:25" x14ac:dyDescent="0.25">
      <c r="A27">
        <v>86</v>
      </c>
      <c r="B27">
        <v>592</v>
      </c>
      <c r="C27" t="s">
        <v>99</v>
      </c>
      <c r="D27" t="s">
        <v>48</v>
      </c>
      <c r="E27" t="s">
        <v>28</v>
      </c>
      <c r="F27" t="s">
        <v>49</v>
      </c>
      <c r="G27">
        <v>1</v>
      </c>
      <c r="H27" t="s">
        <v>94</v>
      </c>
      <c r="I27" t="s">
        <v>60</v>
      </c>
      <c r="J27" t="s">
        <v>32</v>
      </c>
      <c r="K27" t="s">
        <v>32</v>
      </c>
      <c r="L27" t="s">
        <v>33</v>
      </c>
      <c r="M27" t="s">
        <v>34</v>
      </c>
      <c r="N27" t="s">
        <v>35</v>
      </c>
      <c r="O27" t="s">
        <v>80</v>
      </c>
      <c r="P27" t="s">
        <v>37</v>
      </c>
      <c r="Q27" t="s">
        <v>70</v>
      </c>
      <c r="R27" t="s">
        <v>37</v>
      </c>
      <c r="S27" t="s">
        <v>71</v>
      </c>
      <c r="T27" t="s">
        <v>66</v>
      </c>
      <c r="U27" t="s">
        <v>64</v>
      </c>
      <c r="V27" t="s">
        <v>56</v>
      </c>
      <c r="W27" t="s">
        <v>57</v>
      </c>
      <c r="X27" t="s">
        <v>45</v>
      </c>
      <c r="Y27" t="s">
        <v>46</v>
      </c>
    </row>
    <row r="28" spans="1:25" x14ac:dyDescent="0.25">
      <c r="A28">
        <v>87</v>
      </c>
      <c r="B28">
        <v>593</v>
      </c>
      <c r="C28" t="s">
        <v>99</v>
      </c>
      <c r="D28" t="s">
        <v>48</v>
      </c>
      <c r="E28" t="s">
        <v>28</v>
      </c>
      <c r="F28" t="s">
        <v>49</v>
      </c>
      <c r="G28">
        <v>1</v>
      </c>
      <c r="H28" t="s">
        <v>94</v>
      </c>
      <c r="I28" t="s">
        <v>60</v>
      </c>
      <c r="J28" t="s">
        <v>32</v>
      </c>
      <c r="K28" t="s">
        <v>32</v>
      </c>
      <c r="L28" t="s">
        <v>33</v>
      </c>
      <c r="M28" t="s">
        <v>34</v>
      </c>
      <c r="N28" t="s">
        <v>35</v>
      </c>
      <c r="O28" t="s">
        <v>80</v>
      </c>
      <c r="P28" t="s">
        <v>37</v>
      </c>
      <c r="Q28" t="s">
        <v>70</v>
      </c>
      <c r="R28" t="s">
        <v>37</v>
      </c>
      <c r="S28" t="s">
        <v>71</v>
      </c>
      <c r="T28" t="s">
        <v>66</v>
      </c>
      <c r="U28" t="s">
        <v>64</v>
      </c>
      <c r="V28" t="s">
        <v>56</v>
      </c>
      <c r="W28" t="s">
        <v>57</v>
      </c>
      <c r="X28" t="s">
        <v>45</v>
      </c>
      <c r="Y28" t="s">
        <v>46</v>
      </c>
    </row>
    <row r="29" spans="1:25" x14ac:dyDescent="0.25">
      <c r="A29">
        <v>88</v>
      </c>
      <c r="B29">
        <v>594</v>
      </c>
      <c r="C29" t="s">
        <v>100</v>
      </c>
      <c r="D29" t="s">
        <v>48</v>
      </c>
      <c r="E29" t="s">
        <v>28</v>
      </c>
      <c r="F29" t="s">
        <v>49</v>
      </c>
      <c r="G29">
        <v>1</v>
      </c>
      <c r="H29" t="s">
        <v>94</v>
      </c>
      <c r="I29" t="s">
        <v>60</v>
      </c>
      <c r="J29" t="s">
        <v>32</v>
      </c>
      <c r="K29" t="s">
        <v>32</v>
      </c>
      <c r="L29" t="s">
        <v>33</v>
      </c>
      <c r="M29" t="s">
        <v>34</v>
      </c>
      <c r="N29" t="s">
        <v>35</v>
      </c>
      <c r="O29" t="s">
        <v>80</v>
      </c>
      <c r="P29" t="s">
        <v>37</v>
      </c>
      <c r="Q29" t="s">
        <v>70</v>
      </c>
      <c r="R29" t="s">
        <v>37</v>
      </c>
      <c r="S29" t="s">
        <v>71</v>
      </c>
      <c r="T29" t="s">
        <v>66</v>
      </c>
      <c r="U29" t="s">
        <v>64</v>
      </c>
      <c r="V29" t="s">
        <v>56</v>
      </c>
      <c r="W29" t="s">
        <v>57</v>
      </c>
      <c r="X29" t="s">
        <v>45</v>
      </c>
      <c r="Y29" t="s">
        <v>46</v>
      </c>
    </row>
    <row r="30" spans="1:25" x14ac:dyDescent="0.25">
      <c r="A30">
        <v>89</v>
      </c>
      <c r="B30">
        <v>595</v>
      </c>
      <c r="C30" t="s">
        <v>100</v>
      </c>
      <c r="D30" t="s">
        <v>48</v>
      </c>
      <c r="E30" t="s">
        <v>28</v>
      </c>
      <c r="F30" t="s">
        <v>49</v>
      </c>
      <c r="G30">
        <v>1</v>
      </c>
      <c r="H30" t="s">
        <v>94</v>
      </c>
      <c r="I30" t="s">
        <v>60</v>
      </c>
      <c r="J30" t="s">
        <v>32</v>
      </c>
      <c r="K30" t="s">
        <v>32</v>
      </c>
      <c r="L30" t="s">
        <v>33</v>
      </c>
      <c r="M30" t="s">
        <v>34</v>
      </c>
      <c r="N30" t="s">
        <v>35</v>
      </c>
      <c r="O30" t="s">
        <v>80</v>
      </c>
      <c r="P30" t="s">
        <v>37</v>
      </c>
      <c r="Q30" t="s">
        <v>70</v>
      </c>
      <c r="R30" t="s">
        <v>37</v>
      </c>
      <c r="S30" t="s">
        <v>71</v>
      </c>
      <c r="T30" t="s">
        <v>66</v>
      </c>
      <c r="U30" t="s">
        <v>64</v>
      </c>
      <c r="V30" t="s">
        <v>56</v>
      </c>
      <c r="W30" t="s">
        <v>57</v>
      </c>
      <c r="X30" t="s">
        <v>45</v>
      </c>
      <c r="Y30" t="s">
        <v>46</v>
      </c>
    </row>
    <row r="31" spans="1:25" x14ac:dyDescent="0.25">
      <c r="A31">
        <v>90</v>
      </c>
      <c r="B31">
        <v>596</v>
      </c>
      <c r="C31" t="s">
        <v>100</v>
      </c>
      <c r="D31" t="s">
        <v>48</v>
      </c>
      <c r="E31" t="s">
        <v>28</v>
      </c>
      <c r="F31" t="s">
        <v>49</v>
      </c>
      <c r="G31">
        <v>1</v>
      </c>
      <c r="H31" t="s">
        <v>94</v>
      </c>
      <c r="I31" t="s">
        <v>60</v>
      </c>
      <c r="J31" t="s">
        <v>32</v>
      </c>
      <c r="K31" t="s">
        <v>32</v>
      </c>
      <c r="L31" t="s">
        <v>33</v>
      </c>
      <c r="M31" t="s">
        <v>34</v>
      </c>
      <c r="N31" t="s">
        <v>35</v>
      </c>
      <c r="O31" t="s">
        <v>80</v>
      </c>
      <c r="P31" t="s">
        <v>37</v>
      </c>
      <c r="Q31" t="s">
        <v>70</v>
      </c>
      <c r="R31" t="s">
        <v>37</v>
      </c>
      <c r="S31" t="s">
        <v>71</v>
      </c>
      <c r="T31" t="s">
        <v>66</v>
      </c>
      <c r="U31" t="s">
        <v>64</v>
      </c>
      <c r="V31" t="s">
        <v>56</v>
      </c>
      <c r="W31" t="s">
        <v>57</v>
      </c>
      <c r="X31" t="s">
        <v>45</v>
      </c>
      <c r="Y31" t="s">
        <v>46</v>
      </c>
    </row>
    <row r="32" spans="1:25" x14ac:dyDescent="0.25">
      <c r="A32">
        <v>101</v>
      </c>
      <c r="B32">
        <v>607</v>
      </c>
      <c r="C32" t="s">
        <v>101</v>
      </c>
      <c r="D32" t="s">
        <v>48</v>
      </c>
      <c r="E32" t="s">
        <v>28</v>
      </c>
      <c r="F32" t="s">
        <v>49</v>
      </c>
      <c r="G32">
        <v>2</v>
      </c>
      <c r="H32" t="s">
        <v>62</v>
      </c>
      <c r="I32" t="s">
        <v>60</v>
      </c>
      <c r="J32" t="s">
        <v>32</v>
      </c>
      <c r="K32" t="s">
        <v>32</v>
      </c>
      <c r="L32" t="s">
        <v>33</v>
      </c>
      <c r="M32" t="s">
        <v>34</v>
      </c>
      <c r="N32" t="s">
        <v>35</v>
      </c>
      <c r="O32" t="s">
        <v>80</v>
      </c>
      <c r="P32" t="s">
        <v>37</v>
      </c>
      <c r="Q32" t="s">
        <v>70</v>
      </c>
      <c r="R32" t="s">
        <v>37</v>
      </c>
      <c r="S32" t="s">
        <v>40</v>
      </c>
      <c r="T32" t="s">
        <v>55</v>
      </c>
      <c r="U32" t="s">
        <v>64</v>
      </c>
      <c r="V32" t="s">
        <v>56</v>
      </c>
      <c r="W32" t="s">
        <v>57</v>
      </c>
      <c r="X32" t="s">
        <v>45</v>
      </c>
      <c r="Y32" t="s">
        <v>46</v>
      </c>
    </row>
    <row r="33" spans="1:25" x14ac:dyDescent="0.25">
      <c r="A33">
        <v>102</v>
      </c>
      <c r="B33">
        <v>608</v>
      </c>
      <c r="C33" t="s">
        <v>102</v>
      </c>
      <c r="D33" t="s">
        <v>48</v>
      </c>
      <c r="E33" t="s">
        <v>28</v>
      </c>
      <c r="F33" t="s">
        <v>49</v>
      </c>
      <c r="G33">
        <v>2</v>
      </c>
      <c r="H33" t="s">
        <v>81</v>
      </c>
      <c r="I33" t="s">
        <v>60</v>
      </c>
      <c r="J33" t="s">
        <v>32</v>
      </c>
      <c r="K33" t="s">
        <v>32</v>
      </c>
      <c r="L33" t="s">
        <v>33</v>
      </c>
      <c r="M33" t="s">
        <v>34</v>
      </c>
      <c r="N33" t="s">
        <v>35</v>
      </c>
      <c r="O33" t="s">
        <v>80</v>
      </c>
      <c r="P33" t="s">
        <v>37</v>
      </c>
      <c r="Q33" t="s">
        <v>70</v>
      </c>
      <c r="R33" t="s">
        <v>37</v>
      </c>
      <c r="S33" t="s">
        <v>40</v>
      </c>
      <c r="T33" t="s">
        <v>55</v>
      </c>
      <c r="U33" t="s">
        <v>64</v>
      </c>
      <c r="V33" t="s">
        <v>56</v>
      </c>
      <c r="W33" t="s">
        <v>57</v>
      </c>
      <c r="X33" t="s">
        <v>45</v>
      </c>
      <c r="Y33" t="s">
        <v>46</v>
      </c>
    </row>
    <row r="34" spans="1:25" x14ac:dyDescent="0.25">
      <c r="A34">
        <v>103</v>
      </c>
      <c r="B34">
        <v>609</v>
      </c>
      <c r="C34" t="s">
        <v>101</v>
      </c>
      <c r="D34" t="s">
        <v>48</v>
      </c>
      <c r="E34" t="s">
        <v>28</v>
      </c>
      <c r="F34" t="s">
        <v>49</v>
      </c>
      <c r="G34">
        <v>2</v>
      </c>
      <c r="H34" t="s">
        <v>62</v>
      </c>
      <c r="I34" t="s">
        <v>60</v>
      </c>
      <c r="J34" t="s">
        <v>32</v>
      </c>
      <c r="K34" t="s">
        <v>32</v>
      </c>
      <c r="L34" t="s">
        <v>33</v>
      </c>
      <c r="M34" t="s">
        <v>34</v>
      </c>
      <c r="N34" t="s">
        <v>35</v>
      </c>
      <c r="O34" t="s">
        <v>80</v>
      </c>
      <c r="P34" t="s">
        <v>37</v>
      </c>
      <c r="Q34" t="s">
        <v>70</v>
      </c>
      <c r="R34" t="s">
        <v>37</v>
      </c>
      <c r="S34" t="s">
        <v>40</v>
      </c>
      <c r="T34" t="s">
        <v>55</v>
      </c>
      <c r="U34" t="s">
        <v>64</v>
      </c>
      <c r="V34" t="s">
        <v>56</v>
      </c>
      <c r="W34" t="s">
        <v>57</v>
      </c>
      <c r="X34" t="s">
        <v>45</v>
      </c>
      <c r="Y34" t="s">
        <v>46</v>
      </c>
    </row>
    <row r="35" spans="1:25" x14ac:dyDescent="0.25">
      <c r="A35">
        <v>104</v>
      </c>
      <c r="B35">
        <v>610</v>
      </c>
      <c r="C35" t="s">
        <v>58</v>
      </c>
      <c r="D35" t="s">
        <v>48</v>
      </c>
      <c r="E35" t="s">
        <v>28</v>
      </c>
      <c r="F35" t="s">
        <v>49</v>
      </c>
      <c r="G35">
        <v>2</v>
      </c>
      <c r="H35" t="s">
        <v>62</v>
      </c>
      <c r="I35" t="s">
        <v>60</v>
      </c>
      <c r="J35" t="s">
        <v>32</v>
      </c>
      <c r="K35" t="s">
        <v>32</v>
      </c>
      <c r="L35" t="s">
        <v>33</v>
      </c>
      <c r="M35" t="s">
        <v>34</v>
      </c>
      <c r="N35" t="s">
        <v>35</v>
      </c>
      <c r="O35" t="s">
        <v>80</v>
      </c>
      <c r="P35" t="s">
        <v>37</v>
      </c>
      <c r="Q35" t="s">
        <v>70</v>
      </c>
      <c r="R35" t="s">
        <v>37</v>
      </c>
      <c r="S35" t="s">
        <v>40</v>
      </c>
      <c r="T35" t="s">
        <v>55</v>
      </c>
      <c r="U35" t="s">
        <v>64</v>
      </c>
      <c r="V35" t="s">
        <v>56</v>
      </c>
      <c r="W35" t="s">
        <v>57</v>
      </c>
      <c r="X35" t="s">
        <v>45</v>
      </c>
      <c r="Y35" t="s">
        <v>46</v>
      </c>
    </row>
    <row r="36" spans="1:25" x14ac:dyDescent="0.25">
      <c r="A36">
        <v>105</v>
      </c>
      <c r="B36">
        <v>611</v>
      </c>
      <c r="C36" t="s">
        <v>103</v>
      </c>
      <c r="D36" t="s">
        <v>48</v>
      </c>
      <c r="E36" t="s">
        <v>28</v>
      </c>
      <c r="F36" t="s">
        <v>49</v>
      </c>
      <c r="G36">
        <v>2</v>
      </c>
      <c r="H36" t="s">
        <v>104</v>
      </c>
      <c r="I36" t="s">
        <v>60</v>
      </c>
      <c r="J36" t="s">
        <v>32</v>
      </c>
      <c r="K36" t="s">
        <v>32</v>
      </c>
      <c r="L36" t="s">
        <v>33</v>
      </c>
      <c r="M36" t="s">
        <v>34</v>
      </c>
      <c r="N36" t="s">
        <v>35</v>
      </c>
      <c r="O36" t="s">
        <v>69</v>
      </c>
      <c r="P36" t="s">
        <v>37</v>
      </c>
      <c r="Q36" t="s">
        <v>89</v>
      </c>
      <c r="R36" t="s">
        <v>37</v>
      </c>
      <c r="S36" t="s">
        <v>71</v>
      </c>
      <c r="T36" t="s">
        <v>55</v>
      </c>
      <c r="U36" t="s">
        <v>72</v>
      </c>
      <c r="V36" t="s">
        <v>56</v>
      </c>
      <c r="W36" t="s">
        <v>57</v>
      </c>
      <c r="X36" t="s">
        <v>45</v>
      </c>
      <c r="Y36" t="s">
        <v>46</v>
      </c>
    </row>
    <row r="37" spans="1:25" x14ac:dyDescent="0.25">
      <c r="A37">
        <v>107</v>
      </c>
      <c r="B37">
        <v>613</v>
      </c>
      <c r="C37" t="s">
        <v>78</v>
      </c>
      <c r="D37" t="s">
        <v>48</v>
      </c>
      <c r="E37" t="s">
        <v>28</v>
      </c>
      <c r="F37" t="s">
        <v>49</v>
      </c>
      <c r="G37">
        <v>2</v>
      </c>
      <c r="H37" t="s">
        <v>81</v>
      </c>
      <c r="I37" t="s">
        <v>79</v>
      </c>
      <c r="J37" t="s">
        <v>32</v>
      </c>
      <c r="K37" t="s">
        <v>32</v>
      </c>
      <c r="L37" t="s">
        <v>33</v>
      </c>
      <c r="M37" t="s">
        <v>34</v>
      </c>
      <c r="N37" t="s">
        <v>35</v>
      </c>
      <c r="O37" t="s">
        <v>80</v>
      </c>
      <c r="P37" t="s">
        <v>37</v>
      </c>
      <c r="Q37" t="s">
        <v>70</v>
      </c>
      <c r="R37" t="s">
        <v>37</v>
      </c>
      <c r="S37" t="s">
        <v>54</v>
      </c>
      <c r="T37" t="s">
        <v>55</v>
      </c>
      <c r="U37" t="s">
        <v>64</v>
      </c>
      <c r="V37" t="s">
        <v>56</v>
      </c>
      <c r="W37" t="s">
        <v>61</v>
      </c>
      <c r="X37" t="s">
        <v>45</v>
      </c>
      <c r="Y37" t="s">
        <v>46</v>
      </c>
    </row>
    <row r="38" spans="1:25" x14ac:dyDescent="0.25">
      <c r="A38">
        <v>109</v>
      </c>
      <c r="B38">
        <v>615</v>
      </c>
      <c r="C38" t="s">
        <v>105</v>
      </c>
      <c r="D38" t="s">
        <v>48</v>
      </c>
      <c r="E38" t="s">
        <v>28</v>
      </c>
      <c r="F38" t="s">
        <v>106</v>
      </c>
      <c r="G38">
        <v>2</v>
      </c>
      <c r="H38" t="s">
        <v>107</v>
      </c>
      <c r="I38" t="s">
        <v>51</v>
      </c>
      <c r="J38" t="s">
        <v>32</v>
      </c>
      <c r="K38" t="s">
        <v>32</v>
      </c>
      <c r="L38" t="s">
        <v>33</v>
      </c>
      <c r="M38" t="s">
        <v>34</v>
      </c>
      <c r="N38" t="s">
        <v>35</v>
      </c>
      <c r="O38" t="s">
        <v>80</v>
      </c>
      <c r="P38" t="s">
        <v>37</v>
      </c>
      <c r="Q38" t="s">
        <v>70</v>
      </c>
      <c r="R38" t="s">
        <v>37</v>
      </c>
      <c r="S38" t="s">
        <v>40</v>
      </c>
      <c r="T38" t="s">
        <v>55</v>
      </c>
      <c r="U38" t="s">
        <v>42</v>
      </c>
      <c r="V38" t="s">
        <v>56</v>
      </c>
      <c r="W38" t="s">
        <v>57</v>
      </c>
      <c r="X38" t="s">
        <v>45</v>
      </c>
      <c r="Y38" t="s">
        <v>46</v>
      </c>
    </row>
    <row r="39" spans="1:25" x14ac:dyDescent="0.25">
      <c r="A39">
        <v>110</v>
      </c>
      <c r="B39">
        <v>616</v>
      </c>
      <c r="C39" t="s">
        <v>108</v>
      </c>
      <c r="D39" t="s">
        <v>48</v>
      </c>
      <c r="E39" t="s">
        <v>97</v>
      </c>
      <c r="F39" t="s">
        <v>109</v>
      </c>
      <c r="G39">
        <v>2</v>
      </c>
      <c r="H39" t="s">
        <v>110</v>
      </c>
      <c r="I39" t="s">
        <v>79</v>
      </c>
      <c r="J39" t="s">
        <v>32</v>
      </c>
      <c r="K39" t="s">
        <v>32</v>
      </c>
      <c r="L39" t="s">
        <v>33</v>
      </c>
      <c r="M39" t="s">
        <v>34</v>
      </c>
      <c r="N39" t="s">
        <v>35</v>
      </c>
      <c r="O39" t="s">
        <v>80</v>
      </c>
      <c r="P39" t="s">
        <v>37</v>
      </c>
      <c r="Q39" t="s">
        <v>89</v>
      </c>
      <c r="R39" t="s">
        <v>37</v>
      </c>
      <c r="S39" t="s">
        <v>71</v>
      </c>
      <c r="T39" t="s">
        <v>55</v>
      </c>
      <c r="U39" t="s">
        <v>72</v>
      </c>
      <c r="V39" t="s">
        <v>56</v>
      </c>
      <c r="W39" t="s">
        <v>57</v>
      </c>
      <c r="X39" t="s">
        <v>45</v>
      </c>
      <c r="Y39" t="s">
        <v>46</v>
      </c>
    </row>
    <row r="40" spans="1:25" x14ac:dyDescent="0.25">
      <c r="A40">
        <v>112</v>
      </c>
      <c r="B40">
        <v>618</v>
      </c>
      <c r="C40" t="s">
        <v>26</v>
      </c>
      <c r="D40" t="s">
        <v>48</v>
      </c>
      <c r="E40" t="s">
        <v>28</v>
      </c>
      <c r="F40" t="s">
        <v>49</v>
      </c>
      <c r="G40">
        <v>2</v>
      </c>
      <c r="H40" t="s">
        <v>62</v>
      </c>
      <c r="I40" t="s">
        <v>79</v>
      </c>
      <c r="J40" t="s">
        <v>32</v>
      </c>
      <c r="K40" t="s">
        <v>32</v>
      </c>
      <c r="L40" t="s">
        <v>33</v>
      </c>
      <c r="M40" t="s">
        <v>34</v>
      </c>
      <c r="N40" t="s">
        <v>52</v>
      </c>
      <c r="O40" t="s">
        <v>36</v>
      </c>
      <c r="P40" t="s">
        <v>37</v>
      </c>
      <c r="Q40" t="s">
        <v>53</v>
      </c>
      <c r="R40" t="s">
        <v>37</v>
      </c>
      <c r="S40" t="s">
        <v>54</v>
      </c>
      <c r="T40" t="s">
        <v>55</v>
      </c>
      <c r="U40" t="s">
        <v>42</v>
      </c>
      <c r="V40" t="s">
        <v>56</v>
      </c>
      <c r="W40" t="s">
        <v>61</v>
      </c>
      <c r="X40" t="s">
        <v>45</v>
      </c>
      <c r="Y40" t="s">
        <v>46</v>
      </c>
    </row>
    <row r="41" spans="1:25" x14ac:dyDescent="0.25">
      <c r="A41">
        <v>116</v>
      </c>
      <c r="B41">
        <v>622</v>
      </c>
      <c r="C41" t="s">
        <v>65</v>
      </c>
      <c r="D41" t="s">
        <v>48</v>
      </c>
      <c r="E41" t="s">
        <v>28</v>
      </c>
      <c r="F41" t="s">
        <v>111</v>
      </c>
      <c r="G41">
        <v>1</v>
      </c>
      <c r="H41" t="s">
        <v>112</v>
      </c>
      <c r="I41" t="s">
        <v>60</v>
      </c>
      <c r="J41" t="s">
        <v>32</v>
      </c>
      <c r="K41" t="s">
        <v>32</v>
      </c>
      <c r="L41" t="s">
        <v>33</v>
      </c>
      <c r="M41" t="s">
        <v>34</v>
      </c>
      <c r="N41" t="s">
        <v>35</v>
      </c>
      <c r="O41" t="s">
        <v>113</v>
      </c>
      <c r="P41" t="s">
        <v>37</v>
      </c>
      <c r="Q41" t="s">
        <v>114</v>
      </c>
      <c r="R41" t="s">
        <v>37</v>
      </c>
      <c r="S41" t="s">
        <v>115</v>
      </c>
      <c r="T41" t="s">
        <v>116</v>
      </c>
      <c r="U41" t="s">
        <v>85</v>
      </c>
      <c r="V41" t="s">
        <v>56</v>
      </c>
      <c r="W41" t="s">
        <v>117</v>
      </c>
      <c r="X41" t="s">
        <v>45</v>
      </c>
      <c r="Y41" t="s">
        <v>46</v>
      </c>
    </row>
    <row r="42" spans="1:25" x14ac:dyDescent="0.25">
      <c r="A42">
        <v>117</v>
      </c>
      <c r="B42">
        <v>623</v>
      </c>
      <c r="C42" t="s">
        <v>118</v>
      </c>
      <c r="D42" t="s">
        <v>48</v>
      </c>
      <c r="E42" t="s">
        <v>28</v>
      </c>
      <c r="F42" t="s">
        <v>119</v>
      </c>
      <c r="G42">
        <v>1</v>
      </c>
      <c r="H42" t="s">
        <v>62</v>
      </c>
      <c r="I42" t="s">
        <v>51</v>
      </c>
      <c r="J42" t="s">
        <v>32</v>
      </c>
      <c r="K42" t="s">
        <v>32</v>
      </c>
      <c r="L42" t="s">
        <v>33</v>
      </c>
      <c r="M42" t="s">
        <v>34</v>
      </c>
      <c r="N42" t="s">
        <v>52</v>
      </c>
      <c r="O42" t="s">
        <v>80</v>
      </c>
      <c r="P42" t="s">
        <v>37</v>
      </c>
      <c r="Q42" t="s">
        <v>53</v>
      </c>
      <c r="R42" t="s">
        <v>37</v>
      </c>
      <c r="S42" t="s">
        <v>40</v>
      </c>
      <c r="T42" t="s">
        <v>55</v>
      </c>
      <c r="U42" t="s">
        <v>42</v>
      </c>
      <c r="V42" t="s">
        <v>56</v>
      </c>
      <c r="W42" t="s">
        <v>61</v>
      </c>
      <c r="X42" t="s">
        <v>45</v>
      </c>
      <c r="Y42" t="s">
        <v>46</v>
      </c>
    </row>
    <row r="43" spans="1:25" x14ac:dyDescent="0.25">
      <c r="A43">
        <v>119</v>
      </c>
      <c r="B43">
        <v>625</v>
      </c>
      <c r="C43" t="s">
        <v>120</v>
      </c>
      <c r="D43" t="s">
        <v>48</v>
      </c>
      <c r="E43" t="s">
        <v>28</v>
      </c>
      <c r="F43" t="s">
        <v>49</v>
      </c>
      <c r="G43">
        <v>1</v>
      </c>
      <c r="H43" t="s">
        <v>62</v>
      </c>
      <c r="I43" t="s">
        <v>60</v>
      </c>
      <c r="J43" t="s">
        <v>32</v>
      </c>
      <c r="K43" t="s">
        <v>32</v>
      </c>
      <c r="L43" t="s">
        <v>33</v>
      </c>
      <c r="M43" t="s">
        <v>34</v>
      </c>
      <c r="N43" t="s">
        <v>52</v>
      </c>
      <c r="O43" t="s">
        <v>36</v>
      </c>
      <c r="P43" t="s">
        <v>37</v>
      </c>
      <c r="Q43" t="s">
        <v>70</v>
      </c>
      <c r="R43" t="s">
        <v>37</v>
      </c>
      <c r="S43" t="s">
        <v>54</v>
      </c>
      <c r="T43" t="s">
        <v>55</v>
      </c>
      <c r="U43" t="s">
        <v>42</v>
      </c>
      <c r="V43" t="s">
        <v>56</v>
      </c>
      <c r="W43" t="s">
        <v>61</v>
      </c>
      <c r="X43" t="s">
        <v>45</v>
      </c>
      <c r="Y43" t="s">
        <v>46</v>
      </c>
    </row>
    <row r="44" spans="1:25" x14ac:dyDescent="0.25">
      <c r="A44">
        <v>120</v>
      </c>
      <c r="B44">
        <v>626</v>
      </c>
      <c r="C44" t="s">
        <v>121</v>
      </c>
      <c r="D44" t="s">
        <v>48</v>
      </c>
      <c r="E44" t="s">
        <v>28</v>
      </c>
      <c r="F44" t="s">
        <v>122</v>
      </c>
      <c r="G44">
        <v>1</v>
      </c>
      <c r="H44" t="s">
        <v>59</v>
      </c>
      <c r="I44" t="s">
        <v>51</v>
      </c>
      <c r="J44" t="s">
        <v>32</v>
      </c>
      <c r="K44" t="s">
        <v>32</v>
      </c>
      <c r="L44" t="s">
        <v>33</v>
      </c>
      <c r="M44" t="s">
        <v>34</v>
      </c>
      <c r="N44" t="s">
        <v>35</v>
      </c>
      <c r="O44" t="s">
        <v>80</v>
      </c>
      <c r="P44" t="s">
        <v>37</v>
      </c>
      <c r="Q44" t="s">
        <v>53</v>
      </c>
      <c r="R44" t="s">
        <v>37</v>
      </c>
      <c r="S44" t="s">
        <v>54</v>
      </c>
      <c r="T44" t="s">
        <v>66</v>
      </c>
      <c r="U44" t="s">
        <v>42</v>
      </c>
      <c r="V44" t="s">
        <v>56</v>
      </c>
      <c r="W44" t="s">
        <v>57</v>
      </c>
      <c r="X44" t="s">
        <v>45</v>
      </c>
      <c r="Y44" t="s">
        <v>46</v>
      </c>
    </row>
    <row r="45" spans="1:25" x14ac:dyDescent="0.25">
      <c r="A45">
        <v>121</v>
      </c>
      <c r="B45">
        <v>627</v>
      </c>
      <c r="C45" t="s">
        <v>103</v>
      </c>
      <c r="D45" t="s">
        <v>48</v>
      </c>
      <c r="E45" t="s">
        <v>28</v>
      </c>
      <c r="F45" t="s">
        <v>49</v>
      </c>
      <c r="G45">
        <v>1</v>
      </c>
      <c r="H45" t="s">
        <v>123</v>
      </c>
      <c r="I45" t="s">
        <v>51</v>
      </c>
      <c r="J45" t="s">
        <v>32</v>
      </c>
      <c r="K45" t="s">
        <v>32</v>
      </c>
      <c r="L45" t="s">
        <v>33</v>
      </c>
      <c r="M45" t="s">
        <v>34</v>
      </c>
      <c r="N45" t="s">
        <v>52</v>
      </c>
      <c r="O45" t="s">
        <v>80</v>
      </c>
      <c r="P45" t="s">
        <v>37</v>
      </c>
      <c r="Q45" t="s">
        <v>89</v>
      </c>
      <c r="R45" t="s">
        <v>37</v>
      </c>
      <c r="S45" t="s">
        <v>71</v>
      </c>
      <c r="T45" t="s">
        <v>124</v>
      </c>
      <c r="U45" t="s">
        <v>72</v>
      </c>
      <c r="V45" t="s">
        <v>56</v>
      </c>
      <c r="W45" t="s">
        <v>57</v>
      </c>
      <c r="X45" t="s">
        <v>45</v>
      </c>
      <c r="Y45" t="s">
        <v>46</v>
      </c>
    </row>
    <row r="46" spans="1:25" x14ac:dyDescent="0.25">
      <c r="A46">
        <v>122</v>
      </c>
      <c r="B46">
        <v>628</v>
      </c>
      <c r="C46" t="s">
        <v>92</v>
      </c>
      <c r="D46" t="s">
        <v>48</v>
      </c>
      <c r="E46" t="s">
        <v>28</v>
      </c>
      <c r="F46" t="s">
        <v>49</v>
      </c>
      <c r="G46">
        <v>1</v>
      </c>
      <c r="H46" t="s">
        <v>62</v>
      </c>
      <c r="I46" t="s">
        <v>60</v>
      </c>
      <c r="J46" t="s">
        <v>32</v>
      </c>
      <c r="K46" t="s">
        <v>32</v>
      </c>
      <c r="L46" t="s">
        <v>33</v>
      </c>
      <c r="M46" t="s">
        <v>34</v>
      </c>
      <c r="N46" t="s">
        <v>35</v>
      </c>
      <c r="O46" t="s">
        <v>36</v>
      </c>
      <c r="P46" t="s">
        <v>37</v>
      </c>
      <c r="Q46" t="s">
        <v>53</v>
      </c>
      <c r="R46" t="s">
        <v>37</v>
      </c>
      <c r="S46" t="s">
        <v>54</v>
      </c>
      <c r="T46" t="s">
        <v>66</v>
      </c>
      <c r="U46" t="s">
        <v>42</v>
      </c>
      <c r="V46" t="s">
        <v>56</v>
      </c>
      <c r="W46" t="s">
        <v>57</v>
      </c>
      <c r="X46" t="s">
        <v>45</v>
      </c>
      <c r="Y46" t="s">
        <v>46</v>
      </c>
    </row>
    <row r="47" spans="1:25" x14ac:dyDescent="0.25">
      <c r="A47">
        <v>131</v>
      </c>
      <c r="B47">
        <v>637</v>
      </c>
      <c r="C47" t="s">
        <v>125</v>
      </c>
      <c r="D47" t="s">
        <v>48</v>
      </c>
      <c r="E47" t="s">
        <v>28</v>
      </c>
      <c r="F47" t="s">
        <v>126</v>
      </c>
      <c r="G47">
        <v>1</v>
      </c>
      <c r="H47" t="s">
        <v>81</v>
      </c>
      <c r="I47" t="s">
        <v>60</v>
      </c>
      <c r="J47" t="s">
        <v>32</v>
      </c>
      <c r="K47" t="s">
        <v>32</v>
      </c>
      <c r="L47" t="s">
        <v>33</v>
      </c>
      <c r="M47" t="s">
        <v>34</v>
      </c>
      <c r="N47" t="s">
        <v>52</v>
      </c>
      <c r="O47" t="s">
        <v>36</v>
      </c>
      <c r="P47" t="s">
        <v>37</v>
      </c>
      <c r="Q47" t="s">
        <v>53</v>
      </c>
      <c r="R47" t="s">
        <v>37</v>
      </c>
      <c r="S47" t="s">
        <v>40</v>
      </c>
      <c r="T47" t="s">
        <v>55</v>
      </c>
      <c r="U47" t="s">
        <v>42</v>
      </c>
      <c r="V47" t="s">
        <v>56</v>
      </c>
      <c r="W47" t="s">
        <v>61</v>
      </c>
      <c r="X47" t="s">
        <v>45</v>
      </c>
      <c r="Y47" t="s">
        <v>46</v>
      </c>
    </row>
    <row r="48" spans="1:25" x14ac:dyDescent="0.25">
      <c r="A48">
        <v>132</v>
      </c>
      <c r="B48">
        <v>638</v>
      </c>
      <c r="C48" t="s">
        <v>127</v>
      </c>
      <c r="D48" t="s">
        <v>48</v>
      </c>
      <c r="E48" t="s">
        <v>28</v>
      </c>
      <c r="F48" t="s">
        <v>128</v>
      </c>
      <c r="G48">
        <v>1</v>
      </c>
      <c r="H48" t="s">
        <v>81</v>
      </c>
      <c r="I48" t="s">
        <v>51</v>
      </c>
      <c r="J48" t="s">
        <v>32</v>
      </c>
      <c r="K48" t="s">
        <v>32</v>
      </c>
      <c r="L48" t="s">
        <v>33</v>
      </c>
      <c r="M48" t="s">
        <v>34</v>
      </c>
      <c r="N48" t="s">
        <v>35</v>
      </c>
      <c r="O48" t="s">
        <v>69</v>
      </c>
      <c r="P48" t="s">
        <v>37</v>
      </c>
      <c r="Q48" t="s">
        <v>70</v>
      </c>
      <c r="R48" t="s">
        <v>37</v>
      </c>
      <c r="S48" t="s">
        <v>40</v>
      </c>
      <c r="T48" t="s">
        <v>55</v>
      </c>
      <c r="U48" t="s">
        <v>64</v>
      </c>
      <c r="V48" t="s">
        <v>56</v>
      </c>
      <c r="W48" t="s">
        <v>57</v>
      </c>
      <c r="X48" t="s">
        <v>45</v>
      </c>
      <c r="Y48" t="s">
        <v>46</v>
      </c>
    </row>
    <row r="49" spans="1:25" x14ac:dyDescent="0.25">
      <c r="A49">
        <v>133</v>
      </c>
      <c r="B49">
        <v>639</v>
      </c>
      <c r="C49" t="s">
        <v>26</v>
      </c>
      <c r="D49" t="s">
        <v>48</v>
      </c>
      <c r="E49" t="s">
        <v>28</v>
      </c>
      <c r="F49" t="s">
        <v>49</v>
      </c>
      <c r="G49">
        <v>1</v>
      </c>
      <c r="H49" t="s">
        <v>94</v>
      </c>
      <c r="I49" t="s">
        <v>51</v>
      </c>
      <c r="J49" t="s">
        <v>32</v>
      </c>
      <c r="K49" t="s">
        <v>32</v>
      </c>
      <c r="L49" t="s">
        <v>33</v>
      </c>
      <c r="M49" t="s">
        <v>34</v>
      </c>
      <c r="N49" t="s">
        <v>82</v>
      </c>
      <c r="O49" t="s">
        <v>129</v>
      </c>
      <c r="P49" t="s">
        <v>37</v>
      </c>
      <c r="Q49" t="s">
        <v>83</v>
      </c>
      <c r="R49" t="s">
        <v>37</v>
      </c>
      <c r="S49" t="s">
        <v>115</v>
      </c>
      <c r="T49" t="s">
        <v>41</v>
      </c>
      <c r="U49" t="s">
        <v>130</v>
      </c>
      <c r="V49" t="s">
        <v>56</v>
      </c>
      <c r="W49" t="s">
        <v>117</v>
      </c>
      <c r="X49" t="s">
        <v>45</v>
      </c>
      <c r="Y49" t="s">
        <v>46</v>
      </c>
    </row>
    <row r="50" spans="1:25" x14ac:dyDescent="0.25">
      <c r="A50">
        <v>134</v>
      </c>
      <c r="B50">
        <v>640</v>
      </c>
      <c r="C50" t="s">
        <v>26</v>
      </c>
      <c r="D50" t="s">
        <v>48</v>
      </c>
      <c r="E50" t="s">
        <v>28</v>
      </c>
      <c r="F50" t="s">
        <v>49</v>
      </c>
      <c r="G50">
        <v>1</v>
      </c>
      <c r="H50" t="s">
        <v>94</v>
      </c>
      <c r="I50" t="s">
        <v>51</v>
      </c>
      <c r="J50" t="s">
        <v>32</v>
      </c>
      <c r="K50" t="s">
        <v>32</v>
      </c>
      <c r="L50" t="s">
        <v>33</v>
      </c>
      <c r="M50" t="s">
        <v>34</v>
      </c>
      <c r="N50" t="s">
        <v>52</v>
      </c>
      <c r="O50" t="s">
        <v>36</v>
      </c>
      <c r="P50" t="s">
        <v>37</v>
      </c>
      <c r="Q50" t="s">
        <v>53</v>
      </c>
      <c r="R50" t="s">
        <v>37</v>
      </c>
      <c r="S50" t="s">
        <v>54</v>
      </c>
      <c r="T50" t="s">
        <v>55</v>
      </c>
      <c r="U50" t="s">
        <v>42</v>
      </c>
      <c r="V50" t="s">
        <v>56</v>
      </c>
      <c r="W50" t="s">
        <v>61</v>
      </c>
      <c r="X50" t="s">
        <v>45</v>
      </c>
      <c r="Y50" t="s">
        <v>46</v>
      </c>
    </row>
    <row r="51" spans="1:25" x14ac:dyDescent="0.25">
      <c r="A51">
        <v>143</v>
      </c>
      <c r="B51">
        <v>649</v>
      </c>
      <c r="C51" t="s">
        <v>131</v>
      </c>
      <c r="D51" t="s">
        <v>48</v>
      </c>
      <c r="E51" t="s">
        <v>97</v>
      </c>
      <c r="F51" t="s">
        <v>49</v>
      </c>
      <c r="G51">
        <v>1</v>
      </c>
      <c r="H51" t="s">
        <v>94</v>
      </c>
      <c r="I51" t="s">
        <v>60</v>
      </c>
      <c r="J51" t="s">
        <v>32</v>
      </c>
      <c r="K51" t="s">
        <v>32</v>
      </c>
      <c r="L51" t="s">
        <v>33</v>
      </c>
      <c r="M51" t="s">
        <v>34</v>
      </c>
      <c r="N51" t="s">
        <v>52</v>
      </c>
      <c r="O51" t="s">
        <v>36</v>
      </c>
      <c r="P51" t="s">
        <v>37</v>
      </c>
      <c r="Q51" t="s">
        <v>70</v>
      </c>
      <c r="R51" t="s">
        <v>37</v>
      </c>
      <c r="S51" t="s">
        <v>40</v>
      </c>
      <c r="T51" t="s">
        <v>55</v>
      </c>
      <c r="U51" t="s">
        <v>64</v>
      </c>
      <c r="V51" t="s">
        <v>56</v>
      </c>
      <c r="W51" t="s">
        <v>61</v>
      </c>
      <c r="X51" t="s">
        <v>45</v>
      </c>
      <c r="Y51" t="s">
        <v>46</v>
      </c>
    </row>
    <row r="52" spans="1:25" x14ac:dyDescent="0.25">
      <c r="A52">
        <v>144</v>
      </c>
      <c r="B52">
        <v>650</v>
      </c>
      <c r="C52" t="s">
        <v>131</v>
      </c>
      <c r="D52" t="s">
        <v>48</v>
      </c>
      <c r="E52" t="s">
        <v>97</v>
      </c>
      <c r="F52" t="s">
        <v>49</v>
      </c>
      <c r="G52">
        <v>1</v>
      </c>
      <c r="H52" t="s">
        <v>94</v>
      </c>
      <c r="I52" t="s">
        <v>60</v>
      </c>
      <c r="J52" t="s">
        <v>32</v>
      </c>
      <c r="K52" t="s">
        <v>32</v>
      </c>
      <c r="L52" t="s">
        <v>33</v>
      </c>
      <c r="M52" t="s">
        <v>34</v>
      </c>
      <c r="N52" t="s">
        <v>52</v>
      </c>
      <c r="O52" t="s">
        <v>36</v>
      </c>
      <c r="P52" t="s">
        <v>37</v>
      </c>
      <c r="Q52" t="s">
        <v>70</v>
      </c>
      <c r="R52" t="s">
        <v>37</v>
      </c>
      <c r="S52" t="s">
        <v>40</v>
      </c>
      <c r="T52" t="s">
        <v>55</v>
      </c>
      <c r="U52" t="s">
        <v>64</v>
      </c>
      <c r="V52" t="s">
        <v>56</v>
      </c>
      <c r="W52" t="s">
        <v>61</v>
      </c>
      <c r="X52" t="s">
        <v>45</v>
      </c>
      <c r="Y52" t="s">
        <v>46</v>
      </c>
    </row>
    <row r="53" spans="1:25" x14ac:dyDescent="0.25">
      <c r="A53">
        <v>145</v>
      </c>
      <c r="B53">
        <v>651</v>
      </c>
      <c r="C53" t="s">
        <v>131</v>
      </c>
      <c r="D53" t="s">
        <v>48</v>
      </c>
      <c r="E53" t="s">
        <v>97</v>
      </c>
      <c r="F53" t="s">
        <v>49</v>
      </c>
      <c r="G53">
        <v>1</v>
      </c>
      <c r="H53" t="s">
        <v>94</v>
      </c>
      <c r="I53" t="s">
        <v>60</v>
      </c>
      <c r="J53" t="s">
        <v>32</v>
      </c>
      <c r="K53" t="s">
        <v>32</v>
      </c>
      <c r="L53" t="s">
        <v>33</v>
      </c>
      <c r="M53" t="s">
        <v>34</v>
      </c>
      <c r="N53" t="s">
        <v>52</v>
      </c>
      <c r="O53" t="s">
        <v>36</v>
      </c>
      <c r="P53" t="s">
        <v>37</v>
      </c>
      <c r="Q53" t="s">
        <v>70</v>
      </c>
      <c r="R53" t="s">
        <v>37</v>
      </c>
      <c r="S53" t="s">
        <v>40</v>
      </c>
      <c r="T53" t="s">
        <v>55</v>
      </c>
      <c r="U53" t="s">
        <v>64</v>
      </c>
      <c r="V53" t="s">
        <v>56</v>
      </c>
      <c r="W53" t="s">
        <v>61</v>
      </c>
      <c r="X53" t="s">
        <v>45</v>
      </c>
      <c r="Y53" t="s">
        <v>46</v>
      </c>
    </row>
    <row r="54" spans="1:25" x14ac:dyDescent="0.25">
      <c r="A54">
        <v>146</v>
      </c>
      <c r="B54">
        <v>652</v>
      </c>
      <c r="C54" t="s">
        <v>131</v>
      </c>
      <c r="D54" t="s">
        <v>48</v>
      </c>
      <c r="E54" t="s">
        <v>97</v>
      </c>
      <c r="F54" t="s">
        <v>49</v>
      </c>
      <c r="G54">
        <v>1</v>
      </c>
      <c r="H54" t="s">
        <v>94</v>
      </c>
      <c r="I54" t="s">
        <v>60</v>
      </c>
      <c r="J54" t="s">
        <v>32</v>
      </c>
      <c r="K54" t="s">
        <v>32</v>
      </c>
      <c r="L54" t="s">
        <v>33</v>
      </c>
      <c r="M54" t="s">
        <v>34</v>
      </c>
      <c r="N54" t="s">
        <v>52</v>
      </c>
      <c r="O54" t="s">
        <v>36</v>
      </c>
      <c r="P54" t="s">
        <v>37</v>
      </c>
      <c r="Q54" t="s">
        <v>70</v>
      </c>
      <c r="R54" t="s">
        <v>37</v>
      </c>
      <c r="S54" t="s">
        <v>40</v>
      </c>
      <c r="T54" t="s">
        <v>55</v>
      </c>
      <c r="U54" t="s">
        <v>64</v>
      </c>
      <c r="V54" t="s">
        <v>56</v>
      </c>
      <c r="W54" t="s">
        <v>61</v>
      </c>
      <c r="X54" t="s">
        <v>45</v>
      </c>
      <c r="Y54" t="s">
        <v>46</v>
      </c>
    </row>
    <row r="55" spans="1:25" x14ac:dyDescent="0.25">
      <c r="A55">
        <v>147</v>
      </c>
      <c r="B55">
        <v>653</v>
      </c>
      <c r="C55" t="s">
        <v>26</v>
      </c>
      <c r="D55" t="s">
        <v>48</v>
      </c>
      <c r="E55" t="s">
        <v>28</v>
      </c>
      <c r="F55" t="s">
        <v>49</v>
      </c>
      <c r="G55">
        <v>1</v>
      </c>
      <c r="H55" t="s">
        <v>62</v>
      </c>
      <c r="I55" t="s">
        <v>51</v>
      </c>
      <c r="J55" t="s">
        <v>32</v>
      </c>
      <c r="K55" t="s">
        <v>32</v>
      </c>
      <c r="L55" t="s">
        <v>33</v>
      </c>
      <c r="M55" t="s">
        <v>34</v>
      </c>
      <c r="N55" t="s">
        <v>35</v>
      </c>
      <c r="O55" t="s">
        <v>80</v>
      </c>
      <c r="P55" t="s">
        <v>37</v>
      </c>
      <c r="Q55" t="s">
        <v>70</v>
      </c>
      <c r="R55" t="s">
        <v>37</v>
      </c>
      <c r="S55" t="s">
        <v>71</v>
      </c>
      <c r="T55" t="s">
        <v>66</v>
      </c>
      <c r="U55" t="s">
        <v>64</v>
      </c>
      <c r="V55" t="s">
        <v>56</v>
      </c>
      <c r="W55" t="s">
        <v>57</v>
      </c>
      <c r="X55" t="s">
        <v>45</v>
      </c>
      <c r="Y55" t="s">
        <v>46</v>
      </c>
    </row>
    <row r="56" spans="1:25" x14ac:dyDescent="0.25">
      <c r="A56">
        <v>148</v>
      </c>
      <c r="B56">
        <v>654</v>
      </c>
      <c r="C56" t="s">
        <v>26</v>
      </c>
      <c r="D56" t="s">
        <v>48</v>
      </c>
      <c r="E56" t="s">
        <v>28</v>
      </c>
      <c r="F56" t="s">
        <v>49</v>
      </c>
      <c r="G56">
        <v>1</v>
      </c>
      <c r="H56" t="s">
        <v>62</v>
      </c>
      <c r="I56" t="s">
        <v>51</v>
      </c>
      <c r="J56" t="s">
        <v>32</v>
      </c>
      <c r="K56" t="s">
        <v>32</v>
      </c>
      <c r="L56" t="s">
        <v>33</v>
      </c>
      <c r="M56" t="s">
        <v>34</v>
      </c>
      <c r="N56" t="s">
        <v>35</v>
      </c>
      <c r="O56" t="s">
        <v>80</v>
      </c>
      <c r="P56" t="s">
        <v>37</v>
      </c>
      <c r="Q56" t="s">
        <v>70</v>
      </c>
      <c r="R56" t="s">
        <v>37</v>
      </c>
      <c r="S56" t="s">
        <v>71</v>
      </c>
      <c r="T56" t="s">
        <v>66</v>
      </c>
      <c r="U56" t="s">
        <v>64</v>
      </c>
      <c r="V56" t="s">
        <v>56</v>
      </c>
      <c r="W56" t="s">
        <v>57</v>
      </c>
      <c r="X56" t="s">
        <v>45</v>
      </c>
      <c r="Y56" t="s">
        <v>46</v>
      </c>
    </row>
    <row r="57" spans="1:25" x14ac:dyDescent="0.25">
      <c r="A57">
        <v>149</v>
      </c>
      <c r="B57">
        <v>655</v>
      </c>
      <c r="C57" t="s">
        <v>132</v>
      </c>
      <c r="D57" t="s">
        <v>48</v>
      </c>
      <c r="E57" t="s">
        <v>97</v>
      </c>
      <c r="F57" t="s">
        <v>49</v>
      </c>
      <c r="G57">
        <v>1</v>
      </c>
      <c r="H57" t="s">
        <v>81</v>
      </c>
      <c r="I57" t="s">
        <v>60</v>
      </c>
      <c r="J57" t="s">
        <v>32</v>
      </c>
      <c r="K57" t="s">
        <v>32</v>
      </c>
      <c r="L57" t="s">
        <v>33</v>
      </c>
      <c r="M57" t="s">
        <v>34</v>
      </c>
      <c r="N57" t="s">
        <v>35</v>
      </c>
      <c r="O57" t="s">
        <v>80</v>
      </c>
      <c r="P57" t="s">
        <v>37</v>
      </c>
      <c r="Q57" t="s">
        <v>53</v>
      </c>
      <c r="R57" t="s">
        <v>37</v>
      </c>
      <c r="S57" t="s">
        <v>54</v>
      </c>
      <c r="T57" t="s">
        <v>66</v>
      </c>
      <c r="U57" t="s">
        <v>64</v>
      </c>
      <c r="V57" t="s">
        <v>56</v>
      </c>
      <c r="W57" t="s">
        <v>57</v>
      </c>
      <c r="X57" t="s">
        <v>45</v>
      </c>
      <c r="Y57" t="s">
        <v>46</v>
      </c>
    </row>
    <row r="58" spans="1:25" x14ac:dyDescent="0.25">
      <c r="A58">
        <v>152</v>
      </c>
      <c r="B58">
        <v>658</v>
      </c>
      <c r="C58" t="s">
        <v>103</v>
      </c>
      <c r="D58" t="s">
        <v>73</v>
      </c>
      <c r="E58" t="s">
        <v>28</v>
      </c>
      <c r="F58" t="s">
        <v>133</v>
      </c>
      <c r="G58">
        <v>1</v>
      </c>
      <c r="H58" t="s">
        <v>30</v>
      </c>
      <c r="I58" t="s">
        <v>31</v>
      </c>
      <c r="J58" t="s">
        <v>134</v>
      </c>
      <c r="K58" t="s">
        <v>76</v>
      </c>
      <c r="L58" t="s">
        <v>135</v>
      </c>
      <c r="M58" t="s">
        <v>34</v>
      </c>
      <c r="N58" t="s">
        <v>35</v>
      </c>
      <c r="O58" t="s">
        <v>80</v>
      </c>
      <c r="P58" t="s">
        <v>37</v>
      </c>
      <c r="Q58" t="s">
        <v>89</v>
      </c>
      <c r="R58" t="s">
        <v>37</v>
      </c>
      <c r="S58" t="s">
        <v>71</v>
      </c>
      <c r="T58" t="s">
        <v>124</v>
      </c>
      <c r="U58" t="s">
        <v>72</v>
      </c>
      <c r="V58" t="s">
        <v>56</v>
      </c>
      <c r="W58" t="s">
        <v>57</v>
      </c>
      <c r="X58" t="s">
        <v>45</v>
      </c>
      <c r="Y58" t="s">
        <v>46</v>
      </c>
    </row>
    <row r="59" spans="1:25" x14ac:dyDescent="0.25">
      <c r="A59">
        <v>153</v>
      </c>
      <c r="B59">
        <v>659</v>
      </c>
      <c r="C59" t="s">
        <v>103</v>
      </c>
      <c r="D59" t="s">
        <v>73</v>
      </c>
      <c r="E59" t="s">
        <v>28</v>
      </c>
      <c r="F59" t="s">
        <v>136</v>
      </c>
      <c r="G59">
        <v>1</v>
      </c>
      <c r="H59" t="s">
        <v>30</v>
      </c>
      <c r="I59" t="s">
        <v>31</v>
      </c>
      <c r="J59" t="s">
        <v>134</v>
      </c>
      <c r="K59" t="s">
        <v>76</v>
      </c>
      <c r="L59" t="s">
        <v>137</v>
      </c>
      <c r="M59" t="s">
        <v>34</v>
      </c>
      <c r="N59" t="s">
        <v>35</v>
      </c>
      <c r="O59" t="s">
        <v>80</v>
      </c>
      <c r="P59" t="s">
        <v>37</v>
      </c>
      <c r="Q59" t="s">
        <v>89</v>
      </c>
      <c r="R59" t="s">
        <v>37</v>
      </c>
      <c r="S59" t="s">
        <v>71</v>
      </c>
      <c r="T59" t="s">
        <v>124</v>
      </c>
      <c r="U59" t="s">
        <v>72</v>
      </c>
      <c r="V59" t="s">
        <v>56</v>
      </c>
      <c r="W59" t="s">
        <v>57</v>
      </c>
      <c r="X59" t="s">
        <v>45</v>
      </c>
      <c r="Y59" t="s">
        <v>46</v>
      </c>
    </row>
    <row r="60" spans="1:25" x14ac:dyDescent="0.25">
      <c r="A60">
        <v>154</v>
      </c>
      <c r="B60">
        <v>660</v>
      </c>
      <c r="C60" t="s">
        <v>103</v>
      </c>
      <c r="D60" t="s">
        <v>48</v>
      </c>
      <c r="E60" t="s">
        <v>28</v>
      </c>
      <c r="F60" t="s">
        <v>49</v>
      </c>
      <c r="G60">
        <v>1</v>
      </c>
      <c r="H60" t="s">
        <v>110</v>
      </c>
      <c r="I60" t="s">
        <v>51</v>
      </c>
      <c r="J60" t="s">
        <v>32</v>
      </c>
      <c r="K60" t="s">
        <v>32</v>
      </c>
      <c r="L60" t="s">
        <v>33</v>
      </c>
      <c r="M60" t="s">
        <v>34</v>
      </c>
      <c r="N60" t="s">
        <v>52</v>
      </c>
      <c r="O60" t="s">
        <v>36</v>
      </c>
      <c r="P60" t="s">
        <v>37</v>
      </c>
      <c r="Q60" t="s">
        <v>53</v>
      </c>
      <c r="R60" t="s">
        <v>37</v>
      </c>
      <c r="S60" t="s">
        <v>54</v>
      </c>
      <c r="T60" t="s">
        <v>55</v>
      </c>
      <c r="U60" t="s">
        <v>42</v>
      </c>
      <c r="V60" t="s">
        <v>56</v>
      </c>
      <c r="W60" t="s">
        <v>61</v>
      </c>
      <c r="X60" t="s">
        <v>45</v>
      </c>
      <c r="Y60" t="s">
        <v>46</v>
      </c>
    </row>
    <row r="61" spans="1:25" x14ac:dyDescent="0.25">
      <c r="A61">
        <v>155</v>
      </c>
      <c r="B61">
        <v>661</v>
      </c>
      <c r="C61" t="s">
        <v>103</v>
      </c>
      <c r="D61" t="s">
        <v>48</v>
      </c>
      <c r="E61" t="s">
        <v>28</v>
      </c>
      <c r="F61" t="s">
        <v>49</v>
      </c>
      <c r="G61">
        <v>1</v>
      </c>
      <c r="H61" t="s">
        <v>110</v>
      </c>
      <c r="I61" t="s">
        <v>51</v>
      </c>
      <c r="J61" t="s">
        <v>32</v>
      </c>
      <c r="K61" t="s">
        <v>32</v>
      </c>
      <c r="L61" t="s">
        <v>33</v>
      </c>
      <c r="M61" t="s">
        <v>34</v>
      </c>
      <c r="N61" t="s">
        <v>52</v>
      </c>
      <c r="O61" t="s">
        <v>36</v>
      </c>
      <c r="P61" t="s">
        <v>37</v>
      </c>
      <c r="Q61" t="s">
        <v>53</v>
      </c>
      <c r="R61" t="s">
        <v>37</v>
      </c>
      <c r="S61" t="s">
        <v>54</v>
      </c>
      <c r="T61" t="s">
        <v>55</v>
      </c>
      <c r="U61" t="s">
        <v>42</v>
      </c>
      <c r="V61" t="s">
        <v>56</v>
      </c>
      <c r="W61" t="s">
        <v>61</v>
      </c>
      <c r="X61" t="s">
        <v>45</v>
      </c>
      <c r="Y61" t="s">
        <v>46</v>
      </c>
    </row>
    <row r="62" spans="1:25" x14ac:dyDescent="0.25">
      <c r="A62">
        <v>160</v>
      </c>
      <c r="B62">
        <v>666</v>
      </c>
      <c r="C62" t="s">
        <v>138</v>
      </c>
      <c r="D62" t="s">
        <v>48</v>
      </c>
      <c r="E62" t="s">
        <v>28</v>
      </c>
      <c r="F62" t="s">
        <v>49</v>
      </c>
      <c r="G62">
        <v>3</v>
      </c>
      <c r="H62" t="s">
        <v>94</v>
      </c>
      <c r="I62" t="s">
        <v>60</v>
      </c>
      <c r="J62" t="s">
        <v>32</v>
      </c>
      <c r="K62" t="s">
        <v>32</v>
      </c>
      <c r="L62" t="s">
        <v>33</v>
      </c>
      <c r="M62" t="s">
        <v>34</v>
      </c>
      <c r="N62" t="s">
        <v>52</v>
      </c>
      <c r="O62" t="s">
        <v>80</v>
      </c>
      <c r="P62" t="s">
        <v>37</v>
      </c>
      <c r="Q62" t="s">
        <v>89</v>
      </c>
      <c r="R62" t="s">
        <v>37</v>
      </c>
      <c r="S62" t="s">
        <v>40</v>
      </c>
      <c r="T62" t="s">
        <v>55</v>
      </c>
      <c r="U62" t="s">
        <v>64</v>
      </c>
      <c r="V62" t="s">
        <v>56</v>
      </c>
      <c r="W62" t="s">
        <v>57</v>
      </c>
      <c r="X62" t="s">
        <v>45</v>
      </c>
      <c r="Y62" t="s">
        <v>46</v>
      </c>
    </row>
    <row r="63" spans="1:25" x14ac:dyDescent="0.25">
      <c r="A63">
        <v>161</v>
      </c>
      <c r="B63">
        <v>667</v>
      </c>
      <c r="C63" t="s">
        <v>138</v>
      </c>
      <c r="D63" t="s">
        <v>48</v>
      </c>
      <c r="E63" t="s">
        <v>28</v>
      </c>
      <c r="F63" t="s">
        <v>49</v>
      </c>
      <c r="G63">
        <v>3</v>
      </c>
      <c r="H63" t="s">
        <v>94</v>
      </c>
      <c r="I63" t="s">
        <v>60</v>
      </c>
      <c r="J63" t="s">
        <v>32</v>
      </c>
      <c r="K63" t="s">
        <v>32</v>
      </c>
      <c r="L63" t="s">
        <v>33</v>
      </c>
      <c r="M63" t="s">
        <v>34</v>
      </c>
      <c r="N63" t="s">
        <v>52</v>
      </c>
      <c r="O63" t="s">
        <v>80</v>
      </c>
      <c r="P63" t="s">
        <v>37</v>
      </c>
      <c r="Q63" t="s">
        <v>89</v>
      </c>
      <c r="R63" t="s">
        <v>37</v>
      </c>
      <c r="S63" t="s">
        <v>40</v>
      </c>
      <c r="T63" t="s">
        <v>55</v>
      </c>
      <c r="U63" t="s">
        <v>64</v>
      </c>
      <c r="V63" t="s">
        <v>56</v>
      </c>
      <c r="W63" t="s">
        <v>57</v>
      </c>
      <c r="X63" t="s">
        <v>45</v>
      </c>
      <c r="Y63" t="s">
        <v>46</v>
      </c>
    </row>
    <row r="64" spans="1:25" x14ac:dyDescent="0.25">
      <c r="A64">
        <v>162</v>
      </c>
      <c r="B64">
        <v>668</v>
      </c>
      <c r="C64" t="s">
        <v>138</v>
      </c>
      <c r="D64" t="s">
        <v>48</v>
      </c>
      <c r="E64" t="s">
        <v>28</v>
      </c>
      <c r="F64" t="s">
        <v>49</v>
      </c>
      <c r="G64">
        <v>3</v>
      </c>
      <c r="H64" t="s">
        <v>94</v>
      </c>
      <c r="I64" t="s">
        <v>60</v>
      </c>
      <c r="J64" t="s">
        <v>32</v>
      </c>
      <c r="K64" t="s">
        <v>32</v>
      </c>
      <c r="L64" t="s">
        <v>33</v>
      </c>
      <c r="M64" t="s">
        <v>34</v>
      </c>
      <c r="N64" t="s">
        <v>52</v>
      </c>
      <c r="O64" t="s">
        <v>80</v>
      </c>
      <c r="P64" t="s">
        <v>37</v>
      </c>
      <c r="Q64" t="s">
        <v>89</v>
      </c>
      <c r="R64" t="s">
        <v>37</v>
      </c>
      <c r="S64" t="s">
        <v>40</v>
      </c>
      <c r="T64" t="s">
        <v>55</v>
      </c>
      <c r="U64" t="s">
        <v>64</v>
      </c>
      <c r="V64" t="s">
        <v>56</v>
      </c>
      <c r="W64" t="s">
        <v>57</v>
      </c>
      <c r="X64" t="s">
        <v>45</v>
      </c>
      <c r="Y64" t="s">
        <v>46</v>
      </c>
    </row>
    <row r="65" spans="1:25" x14ac:dyDescent="0.25">
      <c r="A65">
        <v>163</v>
      </c>
      <c r="B65">
        <v>669</v>
      </c>
      <c r="C65" t="s">
        <v>138</v>
      </c>
      <c r="D65" t="s">
        <v>48</v>
      </c>
      <c r="E65" t="s">
        <v>28</v>
      </c>
      <c r="F65" t="s">
        <v>49</v>
      </c>
      <c r="G65">
        <v>3</v>
      </c>
      <c r="H65" t="s">
        <v>94</v>
      </c>
      <c r="I65" t="s">
        <v>60</v>
      </c>
      <c r="J65" t="s">
        <v>32</v>
      </c>
      <c r="K65" t="s">
        <v>32</v>
      </c>
      <c r="L65" t="s">
        <v>33</v>
      </c>
      <c r="M65" t="s">
        <v>34</v>
      </c>
      <c r="N65" t="s">
        <v>52</v>
      </c>
      <c r="O65" t="s">
        <v>80</v>
      </c>
      <c r="P65" t="s">
        <v>37</v>
      </c>
      <c r="Q65" t="s">
        <v>89</v>
      </c>
      <c r="R65" t="s">
        <v>37</v>
      </c>
      <c r="S65" t="s">
        <v>40</v>
      </c>
      <c r="T65" t="s">
        <v>55</v>
      </c>
      <c r="U65" t="s">
        <v>64</v>
      </c>
      <c r="V65" t="s">
        <v>56</v>
      </c>
      <c r="W65" t="s">
        <v>57</v>
      </c>
      <c r="X65" t="s">
        <v>45</v>
      </c>
      <c r="Y65" t="s">
        <v>46</v>
      </c>
    </row>
    <row r="66" spans="1:25" x14ac:dyDescent="0.25">
      <c r="A66">
        <v>164</v>
      </c>
      <c r="B66">
        <v>670</v>
      </c>
      <c r="C66" t="s">
        <v>139</v>
      </c>
      <c r="D66" t="s">
        <v>48</v>
      </c>
      <c r="E66" t="s">
        <v>97</v>
      </c>
      <c r="F66" t="s">
        <v>140</v>
      </c>
      <c r="G66">
        <v>3</v>
      </c>
      <c r="H66" t="s">
        <v>107</v>
      </c>
      <c r="I66" t="s">
        <v>51</v>
      </c>
      <c r="J66" t="s">
        <v>32</v>
      </c>
      <c r="K66" t="s">
        <v>32</v>
      </c>
      <c r="L66" t="s">
        <v>33</v>
      </c>
      <c r="M66" t="s">
        <v>34</v>
      </c>
      <c r="N66" t="s">
        <v>82</v>
      </c>
      <c r="O66" t="s">
        <v>113</v>
      </c>
      <c r="P66" t="s">
        <v>37</v>
      </c>
      <c r="Q66" t="s">
        <v>53</v>
      </c>
      <c r="R66" t="s">
        <v>37</v>
      </c>
      <c r="S66" t="s">
        <v>71</v>
      </c>
      <c r="T66" t="s">
        <v>55</v>
      </c>
      <c r="U66" t="s">
        <v>85</v>
      </c>
      <c r="V66" t="s">
        <v>56</v>
      </c>
      <c r="W66" t="s">
        <v>117</v>
      </c>
      <c r="X66" t="s">
        <v>45</v>
      </c>
      <c r="Y66" t="s">
        <v>46</v>
      </c>
    </row>
    <row r="67" spans="1:25" x14ac:dyDescent="0.25">
      <c r="A67">
        <v>169</v>
      </c>
      <c r="B67">
        <v>675</v>
      </c>
      <c r="C67" t="s">
        <v>141</v>
      </c>
      <c r="D67" t="s">
        <v>48</v>
      </c>
      <c r="E67" t="s">
        <v>97</v>
      </c>
      <c r="F67" t="s">
        <v>49</v>
      </c>
      <c r="G67">
        <v>3</v>
      </c>
      <c r="H67" t="s">
        <v>107</v>
      </c>
      <c r="I67" t="s">
        <v>79</v>
      </c>
      <c r="J67" t="s">
        <v>32</v>
      </c>
      <c r="K67" t="s">
        <v>32</v>
      </c>
      <c r="L67" t="s">
        <v>33</v>
      </c>
      <c r="M67" t="s">
        <v>34</v>
      </c>
      <c r="N67" t="s">
        <v>35</v>
      </c>
      <c r="O67" t="s">
        <v>80</v>
      </c>
      <c r="P67" t="s">
        <v>37</v>
      </c>
      <c r="Q67" t="s">
        <v>70</v>
      </c>
      <c r="R67" t="s">
        <v>37</v>
      </c>
      <c r="S67" t="s">
        <v>71</v>
      </c>
      <c r="T67" t="s">
        <v>55</v>
      </c>
      <c r="U67" t="s">
        <v>64</v>
      </c>
      <c r="V67" t="s">
        <v>56</v>
      </c>
      <c r="W67" t="s">
        <v>57</v>
      </c>
      <c r="X67" t="s">
        <v>45</v>
      </c>
      <c r="Y67" t="s">
        <v>46</v>
      </c>
    </row>
    <row r="68" spans="1:25" x14ac:dyDescent="0.25">
      <c r="A68">
        <v>179</v>
      </c>
      <c r="B68">
        <v>685</v>
      </c>
      <c r="C68" t="s">
        <v>142</v>
      </c>
      <c r="D68" t="s">
        <v>48</v>
      </c>
      <c r="E68" t="s">
        <v>28</v>
      </c>
      <c r="F68" t="s">
        <v>143</v>
      </c>
      <c r="G68">
        <v>1</v>
      </c>
      <c r="H68" t="s">
        <v>59</v>
      </c>
      <c r="I68" t="s">
        <v>51</v>
      </c>
      <c r="J68" t="s">
        <v>32</v>
      </c>
      <c r="K68" t="s">
        <v>32</v>
      </c>
      <c r="L68" t="s">
        <v>33</v>
      </c>
      <c r="M68" t="s">
        <v>34</v>
      </c>
      <c r="N68" t="s">
        <v>35</v>
      </c>
      <c r="O68" t="s">
        <v>80</v>
      </c>
      <c r="P68" t="s">
        <v>37</v>
      </c>
      <c r="Q68" t="s">
        <v>53</v>
      </c>
      <c r="R68" t="s">
        <v>37</v>
      </c>
      <c r="S68" t="s">
        <v>40</v>
      </c>
      <c r="T68" t="s">
        <v>55</v>
      </c>
      <c r="U68" t="s">
        <v>42</v>
      </c>
      <c r="V68" t="s">
        <v>56</v>
      </c>
      <c r="W68" t="s">
        <v>61</v>
      </c>
      <c r="X68" t="s">
        <v>45</v>
      </c>
      <c r="Y68" t="s">
        <v>46</v>
      </c>
    </row>
    <row r="69" spans="1:25" x14ac:dyDescent="0.25">
      <c r="A69">
        <v>185</v>
      </c>
      <c r="B69">
        <v>691</v>
      </c>
      <c r="C69" t="s">
        <v>103</v>
      </c>
      <c r="D69" t="s">
        <v>48</v>
      </c>
      <c r="E69" t="s">
        <v>28</v>
      </c>
      <c r="F69" t="s">
        <v>49</v>
      </c>
      <c r="G69">
        <v>1</v>
      </c>
      <c r="H69" t="s">
        <v>59</v>
      </c>
      <c r="I69" t="s">
        <v>60</v>
      </c>
      <c r="J69" t="s">
        <v>32</v>
      </c>
      <c r="K69" t="s">
        <v>32</v>
      </c>
      <c r="L69" t="s">
        <v>33</v>
      </c>
      <c r="M69" t="s">
        <v>34</v>
      </c>
      <c r="N69" t="s">
        <v>52</v>
      </c>
      <c r="O69" t="s">
        <v>36</v>
      </c>
      <c r="P69" t="s">
        <v>37</v>
      </c>
      <c r="Q69" t="s">
        <v>53</v>
      </c>
      <c r="R69" t="s">
        <v>37</v>
      </c>
      <c r="S69" t="s">
        <v>54</v>
      </c>
      <c r="T69" t="s">
        <v>55</v>
      </c>
      <c r="U69" t="s">
        <v>42</v>
      </c>
      <c r="V69" t="s">
        <v>56</v>
      </c>
      <c r="W69" t="s">
        <v>61</v>
      </c>
      <c r="X69" t="s">
        <v>45</v>
      </c>
      <c r="Y69" t="s">
        <v>46</v>
      </c>
    </row>
    <row r="70" spans="1:25" x14ac:dyDescent="0.25">
      <c r="A70">
        <v>186</v>
      </c>
      <c r="B70">
        <v>692</v>
      </c>
      <c r="C70" t="s">
        <v>103</v>
      </c>
      <c r="D70" t="s">
        <v>48</v>
      </c>
      <c r="E70" t="s">
        <v>28</v>
      </c>
      <c r="F70" t="s">
        <v>49</v>
      </c>
      <c r="G70">
        <v>1</v>
      </c>
      <c r="H70" t="s">
        <v>59</v>
      </c>
      <c r="I70" t="s">
        <v>60</v>
      </c>
      <c r="J70" t="s">
        <v>32</v>
      </c>
      <c r="K70" t="s">
        <v>32</v>
      </c>
      <c r="L70" t="s">
        <v>33</v>
      </c>
      <c r="M70" t="s">
        <v>34</v>
      </c>
      <c r="N70" t="s">
        <v>52</v>
      </c>
      <c r="O70" t="s">
        <v>36</v>
      </c>
      <c r="P70" t="s">
        <v>37</v>
      </c>
      <c r="Q70" t="s">
        <v>53</v>
      </c>
      <c r="R70" t="s">
        <v>37</v>
      </c>
      <c r="S70" t="s">
        <v>54</v>
      </c>
      <c r="T70" t="s">
        <v>55</v>
      </c>
      <c r="U70" t="s">
        <v>42</v>
      </c>
      <c r="V70" t="s">
        <v>56</v>
      </c>
      <c r="W70" t="s">
        <v>61</v>
      </c>
      <c r="X70" t="s">
        <v>45</v>
      </c>
      <c r="Y70" t="s">
        <v>46</v>
      </c>
    </row>
    <row r="71" spans="1:25" x14ac:dyDescent="0.25">
      <c r="A71">
        <v>187</v>
      </c>
      <c r="B71">
        <v>693</v>
      </c>
      <c r="C71" t="s">
        <v>144</v>
      </c>
      <c r="D71" t="s">
        <v>48</v>
      </c>
      <c r="E71" t="s">
        <v>97</v>
      </c>
      <c r="F71" t="s">
        <v>145</v>
      </c>
      <c r="G71">
        <v>1</v>
      </c>
      <c r="H71" t="s">
        <v>123</v>
      </c>
      <c r="I71" t="s">
        <v>79</v>
      </c>
      <c r="J71" t="s">
        <v>32</v>
      </c>
      <c r="K71" t="s">
        <v>32</v>
      </c>
      <c r="L71" t="s">
        <v>33</v>
      </c>
      <c r="M71" t="s">
        <v>34</v>
      </c>
      <c r="N71" t="s">
        <v>35</v>
      </c>
      <c r="O71" t="s">
        <v>80</v>
      </c>
      <c r="P71" t="s">
        <v>37</v>
      </c>
      <c r="Q71" t="s">
        <v>53</v>
      </c>
      <c r="R71" t="s">
        <v>37</v>
      </c>
      <c r="S71" t="s">
        <v>40</v>
      </c>
      <c r="T71" t="s">
        <v>55</v>
      </c>
      <c r="U71" t="s">
        <v>64</v>
      </c>
      <c r="V71" t="s">
        <v>56</v>
      </c>
      <c r="W71" t="s">
        <v>57</v>
      </c>
      <c r="X71" t="s">
        <v>45</v>
      </c>
      <c r="Y71" t="s">
        <v>46</v>
      </c>
    </row>
    <row r="72" spans="1:25" x14ac:dyDescent="0.25">
      <c r="A72">
        <v>188</v>
      </c>
      <c r="B72">
        <v>694</v>
      </c>
      <c r="C72" t="s">
        <v>131</v>
      </c>
      <c r="D72" t="s">
        <v>48</v>
      </c>
      <c r="E72" t="s">
        <v>97</v>
      </c>
      <c r="F72" t="s">
        <v>146</v>
      </c>
      <c r="G72">
        <v>1</v>
      </c>
      <c r="H72" t="s">
        <v>94</v>
      </c>
      <c r="I72" t="s">
        <v>60</v>
      </c>
      <c r="J72" t="s">
        <v>32</v>
      </c>
      <c r="K72" t="s">
        <v>32</v>
      </c>
      <c r="L72" t="s">
        <v>33</v>
      </c>
      <c r="M72" t="s">
        <v>34</v>
      </c>
      <c r="N72" t="s">
        <v>52</v>
      </c>
      <c r="O72" t="s">
        <v>36</v>
      </c>
      <c r="P72" t="s">
        <v>37</v>
      </c>
      <c r="Q72" t="s">
        <v>53</v>
      </c>
      <c r="R72" t="s">
        <v>37</v>
      </c>
      <c r="S72" t="s">
        <v>54</v>
      </c>
      <c r="T72" t="s">
        <v>55</v>
      </c>
      <c r="U72" t="s">
        <v>64</v>
      </c>
      <c r="V72" t="s">
        <v>56</v>
      </c>
      <c r="W72" t="s">
        <v>61</v>
      </c>
      <c r="X72" t="s">
        <v>45</v>
      </c>
      <c r="Y72" t="s">
        <v>46</v>
      </c>
    </row>
    <row r="73" spans="1:25" x14ac:dyDescent="0.25">
      <c r="A73">
        <v>203</v>
      </c>
      <c r="B73">
        <v>709</v>
      </c>
      <c r="C73" t="s">
        <v>147</v>
      </c>
      <c r="D73" t="s">
        <v>48</v>
      </c>
      <c r="E73" t="s">
        <v>28</v>
      </c>
      <c r="F73" t="s">
        <v>148</v>
      </c>
      <c r="G73">
        <v>1</v>
      </c>
      <c r="H73" t="s">
        <v>59</v>
      </c>
      <c r="I73" t="s">
        <v>79</v>
      </c>
      <c r="J73" t="s">
        <v>32</v>
      </c>
      <c r="K73" t="s">
        <v>32</v>
      </c>
      <c r="L73" t="s">
        <v>33</v>
      </c>
      <c r="M73" t="s">
        <v>34</v>
      </c>
      <c r="N73" t="s">
        <v>35</v>
      </c>
      <c r="O73" t="s">
        <v>36</v>
      </c>
      <c r="P73" t="s">
        <v>37</v>
      </c>
      <c r="Q73" t="s">
        <v>89</v>
      </c>
      <c r="R73" t="s">
        <v>37</v>
      </c>
      <c r="S73" t="s">
        <v>71</v>
      </c>
      <c r="T73" t="s">
        <v>55</v>
      </c>
      <c r="U73" t="s">
        <v>64</v>
      </c>
      <c r="V73" t="s">
        <v>56</v>
      </c>
      <c r="W73" t="s">
        <v>57</v>
      </c>
      <c r="X73" t="s">
        <v>45</v>
      </c>
      <c r="Y73" t="s">
        <v>46</v>
      </c>
    </row>
    <row r="74" spans="1:25" x14ac:dyDescent="0.25">
      <c r="A74">
        <v>204</v>
      </c>
      <c r="B74">
        <v>710</v>
      </c>
      <c r="C74" t="s">
        <v>149</v>
      </c>
      <c r="D74" t="s">
        <v>48</v>
      </c>
      <c r="E74" t="s">
        <v>28</v>
      </c>
      <c r="F74" t="s">
        <v>150</v>
      </c>
      <c r="G74">
        <v>1</v>
      </c>
      <c r="H74" t="s">
        <v>59</v>
      </c>
      <c r="I74" t="s">
        <v>79</v>
      </c>
      <c r="J74" t="s">
        <v>32</v>
      </c>
      <c r="K74" t="s">
        <v>32</v>
      </c>
      <c r="L74" t="s">
        <v>33</v>
      </c>
      <c r="M74" t="s">
        <v>34</v>
      </c>
      <c r="N74" t="s">
        <v>35</v>
      </c>
      <c r="O74" t="s">
        <v>36</v>
      </c>
      <c r="P74" t="s">
        <v>37</v>
      </c>
      <c r="Q74" t="s">
        <v>89</v>
      </c>
      <c r="R74" t="s">
        <v>37</v>
      </c>
      <c r="S74" t="s">
        <v>71</v>
      </c>
      <c r="T74" t="s">
        <v>55</v>
      </c>
      <c r="U74" t="s">
        <v>64</v>
      </c>
      <c r="V74" t="s">
        <v>56</v>
      </c>
      <c r="W74" t="s">
        <v>57</v>
      </c>
      <c r="X74" t="s">
        <v>45</v>
      </c>
      <c r="Y74" t="s">
        <v>46</v>
      </c>
    </row>
    <row r="75" spans="1:25" x14ac:dyDescent="0.25">
      <c r="A75">
        <v>207</v>
      </c>
      <c r="B75">
        <v>713</v>
      </c>
      <c r="C75" t="s">
        <v>151</v>
      </c>
      <c r="D75" t="s">
        <v>48</v>
      </c>
      <c r="E75" t="s">
        <v>28</v>
      </c>
      <c r="F75" t="s">
        <v>49</v>
      </c>
      <c r="G75">
        <v>1</v>
      </c>
      <c r="H75" t="s">
        <v>68</v>
      </c>
      <c r="I75" t="s">
        <v>60</v>
      </c>
      <c r="J75" t="s">
        <v>32</v>
      </c>
      <c r="K75" t="s">
        <v>32</v>
      </c>
      <c r="L75" t="s">
        <v>33</v>
      </c>
      <c r="M75" t="s">
        <v>34</v>
      </c>
      <c r="N75" t="s">
        <v>52</v>
      </c>
      <c r="O75" t="s">
        <v>36</v>
      </c>
      <c r="P75" t="s">
        <v>37</v>
      </c>
      <c r="Q75" t="s">
        <v>53</v>
      </c>
      <c r="R75" t="s">
        <v>37</v>
      </c>
      <c r="S75" t="s">
        <v>54</v>
      </c>
      <c r="T75" t="s">
        <v>55</v>
      </c>
      <c r="U75" t="s">
        <v>42</v>
      </c>
      <c r="V75" t="s">
        <v>56</v>
      </c>
      <c r="W75" t="s">
        <v>57</v>
      </c>
      <c r="X75" t="s">
        <v>45</v>
      </c>
      <c r="Y75" t="s">
        <v>46</v>
      </c>
    </row>
    <row r="76" spans="1:25" x14ac:dyDescent="0.25">
      <c r="A76">
        <v>208</v>
      </c>
      <c r="B76">
        <v>714</v>
      </c>
      <c r="C76" t="s">
        <v>151</v>
      </c>
      <c r="D76" t="s">
        <v>48</v>
      </c>
      <c r="E76" t="s">
        <v>28</v>
      </c>
      <c r="F76" t="s">
        <v>49</v>
      </c>
      <c r="G76">
        <v>1</v>
      </c>
      <c r="H76" t="s">
        <v>68</v>
      </c>
      <c r="I76" t="s">
        <v>60</v>
      </c>
      <c r="J76" t="s">
        <v>32</v>
      </c>
      <c r="K76" t="s">
        <v>32</v>
      </c>
      <c r="L76" t="s">
        <v>33</v>
      </c>
      <c r="M76" t="s">
        <v>34</v>
      </c>
      <c r="N76" t="s">
        <v>52</v>
      </c>
      <c r="O76" t="s">
        <v>36</v>
      </c>
      <c r="P76" t="s">
        <v>37</v>
      </c>
      <c r="Q76" t="s">
        <v>53</v>
      </c>
      <c r="R76" t="s">
        <v>37</v>
      </c>
      <c r="S76" t="s">
        <v>54</v>
      </c>
      <c r="T76" t="s">
        <v>55</v>
      </c>
      <c r="U76" t="s">
        <v>42</v>
      </c>
      <c r="V76" t="s">
        <v>56</v>
      </c>
      <c r="W76" t="s">
        <v>57</v>
      </c>
      <c r="X76" t="s">
        <v>45</v>
      </c>
      <c r="Y76" t="s">
        <v>46</v>
      </c>
    </row>
    <row r="77" spans="1:25" x14ac:dyDescent="0.25">
      <c r="A77">
        <v>209</v>
      </c>
      <c r="B77">
        <v>715</v>
      </c>
      <c r="C77" t="s">
        <v>151</v>
      </c>
      <c r="D77" t="s">
        <v>48</v>
      </c>
      <c r="E77" t="s">
        <v>28</v>
      </c>
      <c r="F77" t="s">
        <v>49</v>
      </c>
      <c r="G77">
        <v>1</v>
      </c>
      <c r="H77" t="s">
        <v>68</v>
      </c>
      <c r="I77" t="s">
        <v>60</v>
      </c>
      <c r="J77" t="s">
        <v>32</v>
      </c>
      <c r="K77" t="s">
        <v>32</v>
      </c>
      <c r="L77" t="s">
        <v>33</v>
      </c>
      <c r="M77" t="s">
        <v>34</v>
      </c>
      <c r="N77" t="s">
        <v>52</v>
      </c>
      <c r="O77" t="s">
        <v>36</v>
      </c>
      <c r="P77" t="s">
        <v>37</v>
      </c>
      <c r="Q77" t="s">
        <v>53</v>
      </c>
      <c r="R77" t="s">
        <v>37</v>
      </c>
      <c r="S77" t="s">
        <v>54</v>
      </c>
      <c r="T77" t="s">
        <v>55</v>
      </c>
      <c r="U77" t="s">
        <v>42</v>
      </c>
      <c r="V77" t="s">
        <v>56</v>
      </c>
      <c r="W77" t="s">
        <v>57</v>
      </c>
      <c r="X77" t="s">
        <v>45</v>
      </c>
      <c r="Y77" t="s">
        <v>46</v>
      </c>
    </row>
    <row r="78" spans="1:25" x14ac:dyDescent="0.25">
      <c r="A78">
        <v>210</v>
      </c>
      <c r="B78">
        <v>716</v>
      </c>
      <c r="C78" t="s">
        <v>151</v>
      </c>
      <c r="D78" t="s">
        <v>48</v>
      </c>
      <c r="E78" t="s">
        <v>28</v>
      </c>
      <c r="F78" t="s">
        <v>49</v>
      </c>
      <c r="G78">
        <v>1</v>
      </c>
      <c r="H78" t="s">
        <v>68</v>
      </c>
      <c r="I78" t="s">
        <v>60</v>
      </c>
      <c r="J78" t="s">
        <v>32</v>
      </c>
      <c r="K78" t="s">
        <v>32</v>
      </c>
      <c r="L78" t="s">
        <v>33</v>
      </c>
      <c r="M78" t="s">
        <v>34</v>
      </c>
      <c r="N78" t="s">
        <v>52</v>
      </c>
      <c r="O78" t="s">
        <v>36</v>
      </c>
      <c r="P78" t="s">
        <v>37</v>
      </c>
      <c r="Q78" t="s">
        <v>53</v>
      </c>
      <c r="R78" t="s">
        <v>37</v>
      </c>
      <c r="S78" t="s">
        <v>54</v>
      </c>
      <c r="T78" t="s">
        <v>55</v>
      </c>
      <c r="U78" t="s">
        <v>42</v>
      </c>
      <c r="V78" t="s">
        <v>56</v>
      </c>
      <c r="W78" t="s">
        <v>57</v>
      </c>
      <c r="X78" t="s">
        <v>45</v>
      </c>
      <c r="Y78" t="s">
        <v>46</v>
      </c>
    </row>
    <row r="79" spans="1:25" x14ac:dyDescent="0.25">
      <c r="A79">
        <v>211</v>
      </c>
      <c r="B79">
        <v>717</v>
      </c>
      <c r="C79" t="s">
        <v>152</v>
      </c>
      <c r="D79" t="s">
        <v>48</v>
      </c>
      <c r="E79" t="s">
        <v>28</v>
      </c>
      <c r="F79" t="s">
        <v>153</v>
      </c>
      <c r="G79">
        <v>1</v>
      </c>
      <c r="H79" t="s">
        <v>62</v>
      </c>
      <c r="I79" t="s">
        <v>60</v>
      </c>
      <c r="J79" t="s">
        <v>32</v>
      </c>
      <c r="K79" t="s">
        <v>32</v>
      </c>
      <c r="L79" t="s">
        <v>33</v>
      </c>
      <c r="M79" t="s">
        <v>34</v>
      </c>
      <c r="N79" t="s">
        <v>52</v>
      </c>
      <c r="O79" t="s">
        <v>36</v>
      </c>
      <c r="P79" t="s">
        <v>37</v>
      </c>
      <c r="Q79" t="s">
        <v>70</v>
      </c>
      <c r="R79" t="s">
        <v>37</v>
      </c>
      <c r="S79" t="s">
        <v>54</v>
      </c>
      <c r="T79" t="s">
        <v>55</v>
      </c>
      <c r="U79" t="s">
        <v>64</v>
      </c>
      <c r="V79" t="s">
        <v>56</v>
      </c>
      <c r="W79" t="s">
        <v>61</v>
      </c>
      <c r="X79" t="s">
        <v>45</v>
      </c>
      <c r="Y79" t="s">
        <v>46</v>
      </c>
    </row>
    <row r="80" spans="1:25" x14ac:dyDescent="0.25">
      <c r="A80">
        <v>212</v>
      </c>
      <c r="B80">
        <v>718</v>
      </c>
      <c r="C80" t="s">
        <v>100</v>
      </c>
      <c r="D80" t="s">
        <v>48</v>
      </c>
      <c r="E80" t="s">
        <v>28</v>
      </c>
      <c r="F80" t="s">
        <v>49</v>
      </c>
      <c r="G80">
        <v>1</v>
      </c>
      <c r="H80" t="s">
        <v>62</v>
      </c>
      <c r="I80" t="s">
        <v>60</v>
      </c>
      <c r="J80" t="s">
        <v>32</v>
      </c>
      <c r="K80" t="s">
        <v>32</v>
      </c>
      <c r="L80" t="s">
        <v>33</v>
      </c>
      <c r="M80" t="s">
        <v>34</v>
      </c>
      <c r="N80" t="s">
        <v>52</v>
      </c>
      <c r="O80" t="s">
        <v>36</v>
      </c>
      <c r="P80" t="s">
        <v>37</v>
      </c>
      <c r="Q80" t="s">
        <v>70</v>
      </c>
      <c r="R80" t="s">
        <v>37</v>
      </c>
      <c r="S80" t="s">
        <v>40</v>
      </c>
      <c r="T80" t="s">
        <v>55</v>
      </c>
      <c r="U80" t="s">
        <v>64</v>
      </c>
      <c r="V80" t="s">
        <v>56</v>
      </c>
      <c r="W80" t="s">
        <v>57</v>
      </c>
      <c r="X80" t="s">
        <v>45</v>
      </c>
      <c r="Y80" t="s">
        <v>46</v>
      </c>
    </row>
    <row r="81" spans="1:25" x14ac:dyDescent="0.25">
      <c r="A81">
        <v>213</v>
      </c>
      <c r="B81">
        <v>719</v>
      </c>
      <c r="C81" t="s">
        <v>100</v>
      </c>
      <c r="D81" t="s">
        <v>48</v>
      </c>
      <c r="E81" t="s">
        <v>28</v>
      </c>
      <c r="F81" t="s">
        <v>49</v>
      </c>
      <c r="G81">
        <v>1</v>
      </c>
      <c r="H81" t="s">
        <v>62</v>
      </c>
      <c r="I81" t="s">
        <v>60</v>
      </c>
      <c r="J81" t="s">
        <v>32</v>
      </c>
      <c r="K81" t="s">
        <v>32</v>
      </c>
      <c r="L81" t="s">
        <v>33</v>
      </c>
      <c r="M81" t="s">
        <v>34</v>
      </c>
      <c r="N81" t="s">
        <v>52</v>
      </c>
      <c r="O81" t="s">
        <v>36</v>
      </c>
      <c r="P81" t="s">
        <v>37</v>
      </c>
      <c r="Q81" t="s">
        <v>70</v>
      </c>
      <c r="R81" t="s">
        <v>37</v>
      </c>
      <c r="S81" t="s">
        <v>40</v>
      </c>
      <c r="T81" t="s">
        <v>55</v>
      </c>
      <c r="U81" t="s">
        <v>64</v>
      </c>
      <c r="V81" t="s">
        <v>56</v>
      </c>
      <c r="W81" t="s">
        <v>57</v>
      </c>
      <c r="X81" t="s">
        <v>45</v>
      </c>
      <c r="Y81" t="s">
        <v>46</v>
      </c>
    </row>
    <row r="82" spans="1:25" x14ac:dyDescent="0.25">
      <c r="A82">
        <v>214</v>
      </c>
      <c r="B82">
        <v>720</v>
      </c>
      <c r="C82" t="s">
        <v>100</v>
      </c>
      <c r="D82" t="s">
        <v>48</v>
      </c>
      <c r="E82" t="s">
        <v>28</v>
      </c>
      <c r="F82" t="s">
        <v>49</v>
      </c>
      <c r="G82">
        <v>1</v>
      </c>
      <c r="H82" t="s">
        <v>62</v>
      </c>
      <c r="I82" t="s">
        <v>60</v>
      </c>
      <c r="J82" t="s">
        <v>32</v>
      </c>
      <c r="K82" t="s">
        <v>32</v>
      </c>
      <c r="L82" t="s">
        <v>33</v>
      </c>
      <c r="M82" t="s">
        <v>34</v>
      </c>
      <c r="N82" t="s">
        <v>52</v>
      </c>
      <c r="O82" t="s">
        <v>36</v>
      </c>
      <c r="P82" t="s">
        <v>37</v>
      </c>
      <c r="Q82" t="s">
        <v>70</v>
      </c>
      <c r="R82" t="s">
        <v>37</v>
      </c>
      <c r="S82" t="s">
        <v>40</v>
      </c>
      <c r="T82" t="s">
        <v>55</v>
      </c>
      <c r="U82" t="s">
        <v>64</v>
      </c>
      <c r="V82" t="s">
        <v>56</v>
      </c>
      <c r="W82" t="s">
        <v>57</v>
      </c>
      <c r="X82" t="s">
        <v>45</v>
      </c>
      <c r="Y82" t="s">
        <v>46</v>
      </c>
    </row>
    <row r="83" spans="1:25" x14ac:dyDescent="0.25">
      <c r="A83">
        <v>239</v>
      </c>
      <c r="B83">
        <v>745</v>
      </c>
      <c r="C83" t="s">
        <v>154</v>
      </c>
      <c r="D83" t="s">
        <v>48</v>
      </c>
      <c r="E83" t="s">
        <v>28</v>
      </c>
      <c r="F83" t="s">
        <v>155</v>
      </c>
      <c r="G83">
        <v>1</v>
      </c>
      <c r="H83" t="s">
        <v>59</v>
      </c>
      <c r="I83" t="s">
        <v>79</v>
      </c>
      <c r="J83" t="s">
        <v>32</v>
      </c>
      <c r="K83" t="s">
        <v>32</v>
      </c>
      <c r="L83" t="s">
        <v>33</v>
      </c>
      <c r="M83" t="s">
        <v>34</v>
      </c>
      <c r="N83" t="s">
        <v>52</v>
      </c>
      <c r="O83" t="s">
        <v>36</v>
      </c>
      <c r="P83" t="s">
        <v>37</v>
      </c>
      <c r="Q83" t="s">
        <v>53</v>
      </c>
      <c r="R83" t="s">
        <v>37</v>
      </c>
      <c r="S83" t="s">
        <v>54</v>
      </c>
      <c r="T83" t="s">
        <v>55</v>
      </c>
      <c r="U83" t="s">
        <v>42</v>
      </c>
      <c r="V83" t="s">
        <v>56</v>
      </c>
      <c r="W83" t="s">
        <v>61</v>
      </c>
      <c r="X83" t="s">
        <v>45</v>
      </c>
      <c r="Y83" t="s">
        <v>46</v>
      </c>
    </row>
    <row r="84" spans="1:25" x14ac:dyDescent="0.25">
      <c r="A84">
        <v>240</v>
      </c>
      <c r="B84">
        <v>746</v>
      </c>
      <c r="C84" t="s">
        <v>156</v>
      </c>
      <c r="D84" t="s">
        <v>48</v>
      </c>
      <c r="E84" t="s">
        <v>28</v>
      </c>
      <c r="F84" t="s">
        <v>49</v>
      </c>
      <c r="G84">
        <v>1</v>
      </c>
      <c r="H84" t="s">
        <v>59</v>
      </c>
      <c r="I84" t="s">
        <v>51</v>
      </c>
      <c r="J84" t="s">
        <v>32</v>
      </c>
      <c r="K84" t="s">
        <v>32</v>
      </c>
      <c r="L84" t="s">
        <v>33</v>
      </c>
      <c r="M84" t="s">
        <v>34</v>
      </c>
      <c r="N84" t="s">
        <v>35</v>
      </c>
      <c r="O84" t="s">
        <v>80</v>
      </c>
      <c r="P84" t="s">
        <v>37</v>
      </c>
      <c r="Q84" t="s">
        <v>53</v>
      </c>
      <c r="R84" t="s">
        <v>37</v>
      </c>
      <c r="S84" t="s">
        <v>54</v>
      </c>
      <c r="T84" t="s">
        <v>55</v>
      </c>
      <c r="U84" t="s">
        <v>42</v>
      </c>
      <c r="V84" t="s">
        <v>56</v>
      </c>
      <c r="W84" t="s">
        <v>44</v>
      </c>
      <c r="X84" t="s">
        <v>45</v>
      </c>
      <c r="Y84" t="s">
        <v>46</v>
      </c>
    </row>
    <row r="85" spans="1:25" x14ac:dyDescent="0.25">
      <c r="A85">
        <v>241</v>
      </c>
      <c r="B85">
        <v>747</v>
      </c>
      <c r="C85" t="s">
        <v>156</v>
      </c>
      <c r="D85" t="s">
        <v>48</v>
      </c>
      <c r="E85" t="s">
        <v>28</v>
      </c>
      <c r="F85" t="s">
        <v>49</v>
      </c>
      <c r="G85">
        <v>1</v>
      </c>
      <c r="H85" t="s">
        <v>59</v>
      </c>
      <c r="I85" t="s">
        <v>51</v>
      </c>
      <c r="J85" t="s">
        <v>32</v>
      </c>
      <c r="K85" t="s">
        <v>32</v>
      </c>
      <c r="L85" t="s">
        <v>33</v>
      </c>
      <c r="M85" t="s">
        <v>34</v>
      </c>
      <c r="N85" t="s">
        <v>35</v>
      </c>
      <c r="O85" t="s">
        <v>80</v>
      </c>
      <c r="P85" t="s">
        <v>37</v>
      </c>
      <c r="Q85" t="s">
        <v>53</v>
      </c>
      <c r="R85" t="s">
        <v>37</v>
      </c>
      <c r="S85" t="s">
        <v>54</v>
      </c>
      <c r="T85" t="s">
        <v>55</v>
      </c>
      <c r="U85" t="s">
        <v>42</v>
      </c>
      <c r="V85" t="s">
        <v>56</v>
      </c>
      <c r="W85" t="s">
        <v>44</v>
      </c>
      <c r="X85" t="s">
        <v>45</v>
      </c>
      <c r="Y85" t="s">
        <v>46</v>
      </c>
    </row>
    <row r="86" spans="1:25" x14ac:dyDescent="0.25">
      <c r="A86">
        <v>242</v>
      </c>
      <c r="B86">
        <v>748</v>
      </c>
      <c r="C86" t="s">
        <v>26</v>
      </c>
      <c r="D86" t="s">
        <v>48</v>
      </c>
      <c r="E86" t="s">
        <v>28</v>
      </c>
      <c r="F86" t="s">
        <v>49</v>
      </c>
      <c r="G86">
        <v>1</v>
      </c>
      <c r="H86" t="s">
        <v>62</v>
      </c>
      <c r="I86" t="s">
        <v>79</v>
      </c>
      <c r="J86" t="s">
        <v>32</v>
      </c>
      <c r="K86" t="s">
        <v>32</v>
      </c>
      <c r="L86" t="s">
        <v>33</v>
      </c>
      <c r="M86" t="s">
        <v>34</v>
      </c>
      <c r="N86" t="s">
        <v>52</v>
      </c>
      <c r="O86" t="s">
        <v>36</v>
      </c>
      <c r="P86" t="s">
        <v>37</v>
      </c>
      <c r="Q86" t="s">
        <v>53</v>
      </c>
      <c r="R86" t="s">
        <v>37</v>
      </c>
      <c r="S86" t="s">
        <v>54</v>
      </c>
      <c r="T86" t="s">
        <v>55</v>
      </c>
      <c r="U86" t="s">
        <v>42</v>
      </c>
      <c r="V86" t="s">
        <v>56</v>
      </c>
      <c r="W86" t="s">
        <v>61</v>
      </c>
      <c r="X86" t="s">
        <v>45</v>
      </c>
      <c r="Y86" t="s">
        <v>46</v>
      </c>
    </row>
    <row r="87" spans="1:25" x14ac:dyDescent="0.25">
      <c r="A87">
        <v>248</v>
      </c>
      <c r="B87">
        <v>754</v>
      </c>
      <c r="C87" t="s">
        <v>157</v>
      </c>
      <c r="D87" t="s">
        <v>48</v>
      </c>
      <c r="E87" t="s">
        <v>28</v>
      </c>
      <c r="F87" t="s">
        <v>158</v>
      </c>
      <c r="G87">
        <v>1</v>
      </c>
      <c r="H87" t="s">
        <v>68</v>
      </c>
      <c r="I87" t="s">
        <v>60</v>
      </c>
      <c r="J87" t="s">
        <v>32</v>
      </c>
      <c r="K87" t="s">
        <v>32</v>
      </c>
      <c r="L87" t="s">
        <v>33</v>
      </c>
      <c r="M87" t="s">
        <v>34</v>
      </c>
      <c r="N87" t="s">
        <v>52</v>
      </c>
      <c r="O87" t="s">
        <v>36</v>
      </c>
      <c r="P87" t="s">
        <v>37</v>
      </c>
      <c r="Q87" t="s">
        <v>70</v>
      </c>
      <c r="R87" t="s">
        <v>37</v>
      </c>
      <c r="S87" t="s">
        <v>40</v>
      </c>
      <c r="T87" t="s">
        <v>55</v>
      </c>
      <c r="U87" t="s">
        <v>64</v>
      </c>
      <c r="V87" t="s">
        <v>56</v>
      </c>
      <c r="W87" t="s">
        <v>57</v>
      </c>
      <c r="X87" t="s">
        <v>45</v>
      </c>
      <c r="Y87" t="s">
        <v>46</v>
      </c>
    </row>
    <row r="88" spans="1:25" x14ac:dyDescent="0.25">
      <c r="A88">
        <v>249</v>
      </c>
      <c r="B88">
        <v>10021</v>
      </c>
      <c r="C88" t="s">
        <v>125</v>
      </c>
      <c r="D88" t="s">
        <v>48</v>
      </c>
      <c r="E88" t="s">
        <v>28</v>
      </c>
      <c r="F88" t="s">
        <v>49</v>
      </c>
      <c r="G88">
        <v>1</v>
      </c>
      <c r="H88" t="s">
        <v>59</v>
      </c>
      <c r="I88" t="s">
        <v>60</v>
      </c>
      <c r="J88" t="s">
        <v>32</v>
      </c>
      <c r="K88" t="s">
        <v>32</v>
      </c>
      <c r="L88" t="s">
        <v>33</v>
      </c>
      <c r="M88" t="s">
        <v>34</v>
      </c>
      <c r="N88" t="s">
        <v>35</v>
      </c>
      <c r="O88" t="s">
        <v>80</v>
      </c>
      <c r="P88" t="s">
        <v>37</v>
      </c>
      <c r="Q88" t="s">
        <v>53</v>
      </c>
      <c r="R88" t="s">
        <v>37</v>
      </c>
      <c r="S88" t="s">
        <v>40</v>
      </c>
      <c r="T88" t="s">
        <v>55</v>
      </c>
      <c r="U88" t="s">
        <v>42</v>
      </c>
      <c r="V88" t="s">
        <v>56</v>
      </c>
      <c r="W88" t="s">
        <v>57</v>
      </c>
      <c r="X88" t="s">
        <v>45</v>
      </c>
      <c r="Y88" t="s">
        <v>46</v>
      </c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topLeftCell="A78" workbookViewId="0">
      <selection activeCell="Y88" sqref="A1:Y88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73.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1</v>
      </c>
      <c r="B2" s="10">
        <f>List1!B2</f>
        <v>507</v>
      </c>
      <c r="C2" s="11" t="str">
        <f>List1!C2</f>
        <v xml:space="preserve"> Juniperus sabina                                                                                                                 </v>
      </c>
      <c r="D2" s="10" t="str">
        <f>List1!D2</f>
        <v xml:space="preserve"> Pokryvny ker      </v>
      </c>
      <c r="E2" s="10" t="str">
        <f>List1!E2</f>
        <v xml:space="preserve"> netrnity </v>
      </c>
      <c r="F2" s="12" t="str">
        <f>LEFT(List1!F2,7)</f>
        <v xml:space="preserve">  23.34</v>
      </c>
      <c r="G2" s="10">
        <f>List1!G2</f>
        <v>1</v>
      </c>
      <c r="H2" s="10" t="str">
        <f>List1!H2</f>
        <v xml:space="preserve">              </v>
      </c>
      <c r="I2" s="10" t="str">
        <f>IF(LEFT(List1!I2,2) = " N","-",LEFT(List1!I2,2))</f>
        <v>-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4</v>
      </c>
      <c r="O2" s="10" t="str">
        <f>IF(LEFT(List1!O2,2) = " N","-",LEFT(List1!O2,2))</f>
        <v xml:space="preserve"> 5</v>
      </c>
      <c r="P2" s="10" t="str">
        <f>IF(LEFT(List1!P2,2) = " N","-",LEFT(List1!P2,2))</f>
        <v>-</v>
      </c>
      <c r="Q2" s="10" t="str">
        <f>IF(LEFT(List1!Q2,2) = " N","-",LEFT(List1!Q2,2))</f>
        <v>-</v>
      </c>
      <c r="R2" s="10" t="str">
        <f>IF(LEFT(List1!R2,2) = " N","-",LEFT(List1!R2,2))</f>
        <v xml:space="preserve"> 5</v>
      </c>
      <c r="S2" s="10" t="str">
        <f>IF(LEFT(List1!S2,2) = " N","-",LEFT(List1!S2,2))</f>
        <v xml:space="preserve"> 4</v>
      </c>
      <c r="T2" s="10" t="str">
        <f>IF(LEFT(List1!T2,2) = " N","-",LEFT(List1!T2,2))</f>
        <v>-</v>
      </c>
      <c r="U2" s="10" t="str">
        <f>IF(LEFT(List1!U2,2) = " N","-",LEFT(List1!U2,2))</f>
        <v xml:space="preserve"> 5</v>
      </c>
      <c r="V2" s="10" t="str">
        <f>IF(LEFT(List1!V2,2) = " N","-",LEFT(List1!V2,2))</f>
        <v xml:space="preserve"> 5</v>
      </c>
      <c r="W2" s="10" t="str">
        <f>IF(LEFT(List1!W2,2) = " N","-",LEFT(List1!W2,2))</f>
        <v>-</v>
      </c>
      <c r="X2" s="10" t="str">
        <f>List1!X2</f>
        <v xml:space="preserve"> V současnosti bez opatření </v>
      </c>
      <c r="Y2" s="13" t="str">
        <f>List1!Y2</f>
        <v xml:space="preserve"> </v>
      </c>
    </row>
    <row r="3" spans="1:25" x14ac:dyDescent="0.25">
      <c r="A3" s="10">
        <f>List1!A3</f>
        <v>2</v>
      </c>
      <c r="B3" s="10">
        <f>List1!B3</f>
        <v>508</v>
      </c>
      <c r="C3" s="11" t="str">
        <f>List1!C3</f>
        <v xml:space="preserve"> Chamaecyparis lawsoniana 'Alumii'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netrnity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5.0 </v>
      </c>
      <c r="I3" s="10" t="str">
        <f>IF(LEFT(List1!I3,2) = " N","-",LEFT(List1!I3,2))</f>
        <v xml:space="preserve"> 2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5</v>
      </c>
      <c r="O3" s="10" t="str">
        <f>IF(LEFT(List1!O3,2) = " N","-",LEFT(List1!O3,2))</f>
        <v xml:space="preserve"> 5</v>
      </c>
      <c r="P3" s="10" t="str">
        <f>IF(LEFT(List1!P3,2) = " N","-",LEFT(List1!P3,2))</f>
        <v>-</v>
      </c>
      <c r="Q3" s="10" t="str">
        <f>IF(LEFT(List1!Q3,2) = " N","-",LEFT(List1!Q3,2))</f>
        <v xml:space="preserve"> 5</v>
      </c>
      <c r="R3" s="10" t="str">
        <f>IF(LEFT(List1!R3,2) = " N","-",LEFT(List1!R3,2))</f>
        <v>-</v>
      </c>
      <c r="S3" s="10" t="str">
        <f>IF(LEFT(List1!S3,2) = " N","-",LEFT(List1!S3,2))</f>
        <v xml:space="preserve"> 5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5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V současnosti bez opatření </v>
      </c>
      <c r="Y3" s="13" t="str">
        <f>List1!Y3</f>
        <v xml:space="preserve"> </v>
      </c>
    </row>
    <row r="4" spans="1:25" x14ac:dyDescent="0.25">
      <c r="A4" s="10">
        <f>List1!A4</f>
        <v>5</v>
      </c>
      <c r="B4" s="10">
        <f>List1!B4</f>
        <v>511</v>
      </c>
      <c r="C4" s="11" t="str">
        <f>List1!C4</f>
        <v xml:space="preserve"> Forsythia × intermedia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netrnity </v>
      </c>
      <c r="F4" s="12" t="str">
        <f>LEFT(List1!F4,7)</f>
        <v xml:space="preserve">       </v>
      </c>
      <c r="G4" s="10">
        <f>List1!G4</f>
        <v>1</v>
      </c>
      <c r="H4" s="10" t="str">
        <f>List1!H4</f>
        <v xml:space="preserve">          2.0 </v>
      </c>
      <c r="I4" s="10" t="str">
        <f>IF(LEFT(List1!I4,2) = " N","-",LEFT(List1!I4,2))</f>
        <v xml:space="preserve"> 1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5</v>
      </c>
      <c r="O4" s="10" t="str">
        <f>IF(LEFT(List1!O4,2) = " N","-",LEFT(List1!O4,2))</f>
        <v xml:space="preserve"> 5</v>
      </c>
      <c r="P4" s="10" t="str">
        <f>IF(LEFT(List1!P4,2) = " N","-",LEFT(List1!P4,2))</f>
        <v>-</v>
      </c>
      <c r="Q4" s="10" t="str">
        <f>IF(LEFT(List1!Q4,2) = " N","-",LEFT(List1!Q4,2))</f>
        <v xml:space="preserve"> 5</v>
      </c>
      <c r="R4" s="10" t="str">
        <f>IF(LEFT(List1!R4,2) = " N","-",LEFT(List1!R4,2))</f>
        <v>-</v>
      </c>
      <c r="S4" s="10" t="str">
        <f>IF(LEFT(List1!S4,2) = " N","-",LEFT(List1!S4,2))</f>
        <v xml:space="preserve"> 4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5</v>
      </c>
      <c r="V4" s="10" t="str">
        <f>IF(LEFT(List1!V4,2) = " N","-",LEFT(List1!V4,2))</f>
        <v>-</v>
      </c>
      <c r="W4" s="10" t="str">
        <f>IF(LEFT(List1!W4,2) = " N","-",LEFT(List1!W4,2))</f>
        <v xml:space="preserve"> 5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6</v>
      </c>
      <c r="B5" s="10">
        <f>List1!B5</f>
        <v>512</v>
      </c>
      <c r="C5" s="11" t="str">
        <f>List1!C5</f>
        <v xml:space="preserve"> Forsythia × intermedia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     </v>
      </c>
      <c r="G5" s="10">
        <f>List1!G5</f>
        <v>1</v>
      </c>
      <c r="H5" s="10" t="str">
        <f>List1!H5</f>
        <v xml:space="preserve">          2.0 </v>
      </c>
      <c r="I5" s="10" t="str">
        <f>IF(LEFT(List1!I5,2) = " N","-",LEFT(List1!I5,2))</f>
        <v xml:space="preserve"> 1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5</v>
      </c>
      <c r="O5" s="10" t="str">
        <f>IF(LEFT(List1!O5,2) = " N","-",LEFT(List1!O5,2))</f>
        <v xml:space="preserve"> 5</v>
      </c>
      <c r="P5" s="10" t="str">
        <f>IF(LEFT(List1!P5,2) = " N","-",LEFT(List1!P5,2))</f>
        <v>-</v>
      </c>
      <c r="Q5" s="10" t="str">
        <f>IF(LEFT(List1!Q5,2) = " N","-",LEFT(List1!Q5,2))</f>
        <v xml:space="preserve"> 5</v>
      </c>
      <c r="R5" s="10" t="str">
        <f>IF(LEFT(List1!R5,2) = " N","-",LEFT(List1!R5,2))</f>
        <v>-</v>
      </c>
      <c r="S5" s="10" t="str">
        <f>IF(LEFT(List1!S5,2) = " N","-",LEFT(List1!S5,2))</f>
        <v xml:space="preserve"> 4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5</v>
      </c>
      <c r="V5" s="10" t="str">
        <f>IF(LEFT(List1!V5,2) = " N","-",LEFT(List1!V5,2))</f>
        <v>-</v>
      </c>
      <c r="W5" s="10" t="str">
        <f>IF(LEFT(List1!W5,2) = " N","-",LEFT(List1!W5,2))</f>
        <v xml:space="preserve"> 5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x14ac:dyDescent="0.25">
      <c r="A6" s="10">
        <f>List1!A6</f>
        <v>7</v>
      </c>
      <c r="B6" s="10">
        <f>List1!B6</f>
        <v>513</v>
      </c>
      <c r="C6" s="11" t="str">
        <f>List1!C6</f>
        <v xml:space="preserve"> Forsythia × intermedia                            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     </v>
      </c>
      <c r="G6" s="10">
        <f>List1!G6</f>
        <v>1</v>
      </c>
      <c r="H6" s="10" t="str">
        <f>List1!H6</f>
        <v xml:space="preserve">          2.0 </v>
      </c>
      <c r="I6" s="10" t="str">
        <f>IF(LEFT(List1!I6,2) = " N","-",LEFT(List1!I6,2))</f>
        <v xml:space="preserve"> 1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5</v>
      </c>
      <c r="O6" s="10" t="str">
        <f>IF(LEFT(List1!O6,2) = " N","-",LEFT(List1!O6,2))</f>
        <v xml:space="preserve"> 5</v>
      </c>
      <c r="P6" s="10" t="str">
        <f>IF(LEFT(List1!P6,2) = " N","-",LEFT(List1!P6,2))</f>
        <v>-</v>
      </c>
      <c r="Q6" s="10" t="str">
        <f>IF(LEFT(List1!Q6,2) = " N","-",LEFT(List1!Q6,2))</f>
        <v xml:space="preserve"> 5</v>
      </c>
      <c r="R6" s="10" t="str">
        <f>IF(LEFT(List1!R6,2) = " N","-",LEFT(List1!R6,2))</f>
        <v>-</v>
      </c>
      <c r="S6" s="10" t="str">
        <f>IF(LEFT(List1!S6,2) = " N","-",LEFT(List1!S6,2))</f>
        <v xml:space="preserve"> 4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5</v>
      </c>
      <c r="V6" s="10" t="str">
        <f>IF(LEFT(List1!V6,2) = " N","-",LEFT(List1!V6,2))</f>
        <v>-</v>
      </c>
      <c r="W6" s="10" t="str">
        <f>IF(LEFT(List1!W6,2) = " N","-",LEFT(List1!W6,2))</f>
        <v xml:space="preserve"> 5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8</v>
      </c>
      <c r="B7" s="10">
        <f>List1!B7</f>
        <v>514</v>
      </c>
      <c r="C7" s="11" t="str">
        <f>List1!C7</f>
        <v xml:space="preserve"> Forsythia × intermedia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     </v>
      </c>
      <c r="G7" s="10">
        <f>List1!G7</f>
        <v>1</v>
      </c>
      <c r="H7" s="10" t="str">
        <f>List1!H7</f>
        <v xml:space="preserve">          1.0 </v>
      </c>
      <c r="I7" s="10" t="str">
        <f>IF(LEFT(List1!I7,2) = " N","-",LEFT(List1!I7,2))</f>
        <v xml:space="preserve"> 1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5</v>
      </c>
      <c r="O7" s="10" t="str">
        <f>IF(LEFT(List1!O7,2) = " N","-",LEFT(List1!O7,2))</f>
        <v xml:space="preserve"> 5</v>
      </c>
      <c r="P7" s="10" t="str">
        <f>IF(LEFT(List1!P7,2) = " N","-",LEFT(List1!P7,2))</f>
        <v>-</v>
      </c>
      <c r="Q7" s="10" t="str">
        <f>IF(LEFT(List1!Q7,2) = " N","-",LEFT(List1!Q7,2))</f>
        <v xml:space="preserve"> 5</v>
      </c>
      <c r="R7" s="10" t="str">
        <f>IF(LEFT(List1!R7,2) = " N","-",LEFT(List1!R7,2))</f>
        <v>-</v>
      </c>
      <c r="S7" s="10" t="str">
        <f>IF(LEFT(List1!S7,2) = " N","-",LEFT(List1!S7,2))</f>
        <v xml:space="preserve"> 4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5</v>
      </c>
      <c r="V7" s="10" t="str">
        <f>IF(LEFT(List1!V7,2) = " N","-",LEFT(List1!V7,2))</f>
        <v>-</v>
      </c>
      <c r="W7" s="10" t="str">
        <f>IF(LEFT(List1!W7,2) = " N","-",LEFT(List1!W7,2))</f>
        <v xml:space="preserve"> 5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26</v>
      </c>
      <c r="B8" s="10">
        <f>List1!B8</f>
        <v>532</v>
      </c>
      <c r="C8" s="11" t="str">
        <f>List1!C8</f>
        <v xml:space="preserve"> Populus nigra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     </v>
      </c>
      <c r="G8" s="10">
        <f>List1!G8</f>
        <v>1</v>
      </c>
      <c r="H8" s="10" t="str">
        <f>List1!H8</f>
        <v xml:space="preserve">          2.0 </v>
      </c>
      <c r="I8" s="10" t="str">
        <f>IF(LEFT(List1!I8,2) = " N","-",LEFT(List1!I8,2))</f>
        <v xml:space="preserve"> 1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5</v>
      </c>
      <c r="O8" s="10" t="str">
        <f>IF(LEFT(List1!O8,2) = " N","-",LEFT(List1!O8,2))</f>
        <v xml:space="preserve"> 5</v>
      </c>
      <c r="P8" s="10" t="str">
        <f>IF(LEFT(List1!P8,2) = " N","-",LEFT(List1!P8,2))</f>
        <v>-</v>
      </c>
      <c r="Q8" s="10" t="str">
        <f>IF(LEFT(List1!Q8,2) = " N","-",LEFT(List1!Q8,2))</f>
        <v xml:space="preserve"> 5</v>
      </c>
      <c r="R8" s="10" t="str">
        <f>IF(LEFT(List1!R8,2) = " N","-",LEFT(List1!R8,2))</f>
        <v>-</v>
      </c>
      <c r="S8" s="10" t="str">
        <f>IF(LEFT(List1!S8,2) = " N","-",LEFT(List1!S8,2))</f>
        <v xml:space="preserve"> 4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4</v>
      </c>
      <c r="V8" s="10" t="str">
        <f>IF(LEFT(List1!V8,2) = " N","-",LEFT(List1!V8,2))</f>
        <v>-</v>
      </c>
      <c r="W8" s="10" t="str">
        <f>IF(LEFT(List1!W8,2) = " N","-",LEFT(List1!W8,2))</f>
        <v xml:space="preserve"> 5</v>
      </c>
      <c r="X8" s="10" t="str">
        <f>List1!X8</f>
        <v xml:space="preserve"> V současnosti bez opatření </v>
      </c>
      <c r="Y8" s="13" t="str">
        <f>List1!Y8</f>
        <v xml:space="preserve"> </v>
      </c>
    </row>
    <row r="9" spans="1:25" x14ac:dyDescent="0.25">
      <c r="A9" s="10">
        <f>List1!A9</f>
        <v>34</v>
      </c>
      <c r="B9" s="10">
        <f>List1!B9</f>
        <v>540</v>
      </c>
      <c r="C9" s="11" t="str">
        <f>List1!C9</f>
        <v xml:space="preserve"> Spiraea sp.                                                                                                                     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      </v>
      </c>
      <c r="G9" s="10">
        <f>List1!G9</f>
        <v>1</v>
      </c>
      <c r="H9" s="10" t="str">
        <f>List1!H9</f>
        <v xml:space="preserve">          1.0 </v>
      </c>
      <c r="I9" s="10" t="str">
        <f>IF(LEFT(List1!I9,2) = " N","-",LEFT(List1!I9,2))</f>
        <v xml:space="preserve"> 1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5</v>
      </c>
      <c r="O9" s="10" t="str">
        <f>IF(LEFT(List1!O9,2) = " N","-",LEFT(List1!O9,2))</f>
        <v xml:space="preserve"> 5</v>
      </c>
      <c r="P9" s="10" t="str">
        <f>IF(LEFT(List1!P9,2) = " N","-",LEFT(List1!P9,2))</f>
        <v>-</v>
      </c>
      <c r="Q9" s="10" t="str">
        <f>IF(LEFT(List1!Q9,2) = " N","-",LEFT(List1!Q9,2))</f>
        <v xml:space="preserve"> 5</v>
      </c>
      <c r="R9" s="10" t="str">
        <f>IF(LEFT(List1!R9,2) = " N","-",LEFT(List1!R9,2))</f>
        <v>-</v>
      </c>
      <c r="S9" s="10" t="str">
        <f>IF(LEFT(List1!S9,2) = " N","-",LEFT(List1!S9,2))</f>
        <v xml:space="preserve"> 5</v>
      </c>
      <c r="T9" s="10" t="str">
        <f>IF(LEFT(List1!T9,2) = " N","-",LEFT(List1!T9,2))</f>
        <v xml:space="preserve"> 4</v>
      </c>
      <c r="U9" s="10" t="str">
        <f>IF(LEFT(List1!U9,2) = " N","-",LEFT(List1!U9,2))</f>
        <v xml:space="preserve"> 5</v>
      </c>
      <c r="V9" s="10" t="str">
        <f>IF(LEFT(List1!V9,2) = " N","-",LEFT(List1!V9,2))</f>
        <v>-</v>
      </c>
      <c r="W9" s="10" t="str">
        <f>IF(LEFT(List1!W9,2) = " N","-",LEFT(List1!W9,2))</f>
        <v xml:space="preserve"> 5</v>
      </c>
      <c r="X9" s="10" t="str">
        <f>List1!X9</f>
        <v xml:space="preserve"> V současnosti bez opatření </v>
      </c>
      <c r="Y9" s="13" t="str">
        <f>List1!Y9</f>
        <v xml:space="preserve"> </v>
      </c>
    </row>
    <row r="10" spans="1:25" x14ac:dyDescent="0.25">
      <c r="A10" s="10">
        <f>List1!A10</f>
        <v>35</v>
      </c>
      <c r="B10" s="10">
        <f>List1!B10</f>
        <v>541</v>
      </c>
      <c r="C10" s="11" t="str">
        <f>List1!C10</f>
        <v xml:space="preserve"> Spiraea sp.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     </v>
      </c>
      <c r="G10" s="10">
        <f>List1!G10</f>
        <v>1</v>
      </c>
      <c r="H10" s="10" t="str">
        <f>List1!H10</f>
        <v xml:space="preserve">          1.0 </v>
      </c>
      <c r="I10" s="10" t="str">
        <f>IF(LEFT(List1!I10,2) = " N","-",LEFT(List1!I10,2))</f>
        <v xml:space="preserve"> 1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5</v>
      </c>
      <c r="O10" s="10" t="str">
        <f>IF(LEFT(List1!O10,2) = " N","-",LEFT(List1!O10,2))</f>
        <v xml:space="preserve"> 5</v>
      </c>
      <c r="P10" s="10" t="str">
        <f>IF(LEFT(List1!P10,2) = " N","-",LEFT(List1!P10,2))</f>
        <v>-</v>
      </c>
      <c r="Q10" s="10" t="str">
        <f>IF(LEFT(List1!Q10,2) = " N","-",LEFT(List1!Q10,2))</f>
        <v xml:space="preserve"> 5</v>
      </c>
      <c r="R10" s="10" t="str">
        <f>IF(LEFT(List1!R10,2) = " N","-",LEFT(List1!R10,2))</f>
        <v>-</v>
      </c>
      <c r="S10" s="10" t="str">
        <f>IF(LEFT(List1!S10,2) = " N","-",LEFT(List1!S10,2))</f>
        <v xml:space="preserve"> 5</v>
      </c>
      <c r="T10" s="10" t="str">
        <f>IF(LEFT(List1!T10,2) = " N","-",LEFT(List1!T10,2))</f>
        <v xml:space="preserve"> 4</v>
      </c>
      <c r="U10" s="10" t="str">
        <f>IF(LEFT(List1!U10,2) = " N","-",LEFT(List1!U10,2))</f>
        <v xml:space="preserve"> 5</v>
      </c>
      <c r="V10" s="10" t="str">
        <f>IF(LEFT(List1!V10,2) = " N","-",LEFT(List1!V10,2))</f>
        <v>-</v>
      </c>
      <c r="W10" s="10" t="str">
        <f>IF(LEFT(List1!W10,2) = " N","-",LEFT(List1!W10,2))</f>
        <v xml:space="preserve"> 5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36</v>
      </c>
      <c r="B11" s="10">
        <f>List1!B11</f>
        <v>542</v>
      </c>
      <c r="C11" s="11" t="str">
        <f>List1!C11</f>
        <v xml:space="preserve"> Euonymus fortunei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    </v>
      </c>
      <c r="G11" s="10">
        <f>List1!G11</f>
        <v>1</v>
      </c>
      <c r="H11" s="10" t="str">
        <f>List1!H11</f>
        <v xml:space="preserve">          0.7 </v>
      </c>
      <c r="I11" s="10" t="str">
        <f>IF(LEFT(List1!I11,2) = " N","-",LEFT(List1!I11,2))</f>
        <v xml:space="preserve"> 1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4</v>
      </c>
      <c r="O11" s="10" t="str">
        <f>IF(LEFT(List1!O11,2) = " N","-",LEFT(List1!O11,2))</f>
        <v xml:space="preserve"> 3</v>
      </c>
      <c r="P11" s="10" t="str">
        <f>IF(LEFT(List1!P11,2) = " N","-",LEFT(List1!P11,2))</f>
        <v>-</v>
      </c>
      <c r="Q11" s="10" t="str">
        <f>IF(LEFT(List1!Q11,2) = " N","-",LEFT(List1!Q11,2))</f>
        <v xml:space="preserve"> 4</v>
      </c>
      <c r="R11" s="10" t="str">
        <f>IF(LEFT(List1!R11,2) = " N","-",LEFT(List1!R11,2))</f>
        <v>-</v>
      </c>
      <c r="S11" s="10" t="str">
        <f>IF(LEFT(List1!S11,2) = " N","-",LEFT(List1!S11,2))</f>
        <v xml:space="preserve"> 3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3</v>
      </c>
      <c r="V11" s="10" t="str">
        <f>IF(LEFT(List1!V11,2) = " N","-",LEFT(List1!V11,2))</f>
        <v>-</v>
      </c>
      <c r="W11" s="10" t="str">
        <f>IF(LEFT(List1!W11,2) = " N","-",LEFT(List1!W11,2))</f>
        <v xml:space="preserve"> 5</v>
      </c>
      <c r="X11" s="10" t="str">
        <f>List1!X11</f>
        <v xml:space="preserve"> V současnosti bez opatření </v>
      </c>
      <c r="Y11" s="13" t="str">
        <f>List1!Y11</f>
        <v xml:space="preserve"> </v>
      </c>
    </row>
    <row r="12" spans="1:25" x14ac:dyDescent="0.25">
      <c r="A12" s="10">
        <f>List1!A12</f>
        <v>37</v>
      </c>
      <c r="B12" s="10">
        <f>List1!B12</f>
        <v>543</v>
      </c>
      <c r="C12" s="11" t="str">
        <f>List1!C12</f>
        <v xml:space="preserve"> Spiraea sp.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1</v>
      </c>
      <c r="H12" s="10" t="str">
        <f>List1!H12</f>
        <v xml:space="preserve">          1.0 </v>
      </c>
      <c r="I12" s="10" t="str">
        <f>IF(LEFT(List1!I12,2) = " N","-",LEFT(List1!I12,2))</f>
        <v xml:space="preserve"> 1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5</v>
      </c>
      <c r="O12" s="10" t="str">
        <f>IF(LEFT(List1!O12,2) = " N","-",LEFT(List1!O12,2))</f>
        <v xml:space="preserve"> 5</v>
      </c>
      <c r="P12" s="10" t="str">
        <f>IF(LEFT(List1!P12,2) = " N","-",LEFT(List1!P12,2))</f>
        <v>-</v>
      </c>
      <c r="Q12" s="10" t="str">
        <f>IF(LEFT(List1!Q12,2) = " N","-",LEFT(List1!Q12,2))</f>
        <v xml:space="preserve"> 5</v>
      </c>
      <c r="R12" s="10" t="str">
        <f>IF(LEFT(List1!R12,2) = " N","-",LEFT(List1!R12,2))</f>
        <v>-</v>
      </c>
      <c r="S12" s="10" t="str">
        <f>IF(LEFT(List1!S12,2) = " N","-",LEFT(List1!S12,2))</f>
        <v xml:space="preserve"> 5</v>
      </c>
      <c r="T12" s="10" t="str">
        <f>IF(LEFT(List1!T12,2) = " N","-",LEFT(List1!T12,2))</f>
        <v xml:space="preserve"> 4</v>
      </c>
      <c r="U12" s="10" t="str">
        <f>IF(LEFT(List1!U12,2) = " N","-",LEFT(List1!U12,2))</f>
        <v xml:space="preserve"> 5</v>
      </c>
      <c r="V12" s="10" t="str">
        <f>IF(LEFT(List1!V12,2) = " N","-",LEFT(List1!V12,2))</f>
        <v>-</v>
      </c>
      <c r="W12" s="10" t="str">
        <f>IF(LEFT(List1!W12,2) = " N","-",LEFT(List1!W12,2))</f>
        <v xml:space="preserve"> 5</v>
      </c>
      <c r="X12" s="10" t="str">
        <f>List1!X12</f>
        <v xml:space="preserve"> V současnosti bez opatření </v>
      </c>
      <c r="Y12" s="13" t="str">
        <f>List1!Y12</f>
        <v xml:space="preserve"> </v>
      </c>
    </row>
    <row r="13" spans="1:25" x14ac:dyDescent="0.25">
      <c r="A13" s="10">
        <f>List1!A13</f>
        <v>38</v>
      </c>
      <c r="B13" s="10">
        <f>List1!B13</f>
        <v>544</v>
      </c>
      <c r="C13" s="11" t="str">
        <f>List1!C13</f>
        <v xml:space="preserve"> Spiraea sp.                               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netrnity </v>
      </c>
      <c r="F13" s="12" t="str">
        <f>LEFT(List1!F13,7)</f>
        <v xml:space="preserve">       </v>
      </c>
      <c r="G13" s="10">
        <f>List1!G13</f>
        <v>1</v>
      </c>
      <c r="H13" s="10" t="str">
        <f>List1!H13</f>
        <v xml:space="preserve">          1.0 </v>
      </c>
      <c r="I13" s="10" t="str">
        <f>IF(LEFT(List1!I13,2) = " N","-",LEFT(List1!I13,2))</f>
        <v xml:space="preserve"> 1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5</v>
      </c>
      <c r="O13" s="10" t="str">
        <f>IF(LEFT(List1!O13,2) = " N","-",LEFT(List1!O13,2))</f>
        <v xml:space="preserve"> 5</v>
      </c>
      <c r="P13" s="10" t="str">
        <f>IF(LEFT(List1!P13,2) = " N","-",LEFT(List1!P13,2))</f>
        <v>-</v>
      </c>
      <c r="Q13" s="10" t="str">
        <f>IF(LEFT(List1!Q13,2) = " N","-",LEFT(List1!Q13,2))</f>
        <v xml:space="preserve"> 5</v>
      </c>
      <c r="R13" s="10" t="str">
        <f>IF(LEFT(List1!R13,2) = " N","-",LEFT(List1!R13,2))</f>
        <v>-</v>
      </c>
      <c r="S13" s="10" t="str">
        <f>IF(LEFT(List1!S13,2) = " N","-",LEFT(List1!S13,2))</f>
        <v xml:space="preserve"> 5</v>
      </c>
      <c r="T13" s="10" t="str">
        <f>IF(LEFT(List1!T13,2) = " N","-",LEFT(List1!T13,2))</f>
        <v xml:space="preserve"> 4</v>
      </c>
      <c r="U13" s="10" t="str">
        <f>IF(LEFT(List1!U13,2) = " N","-",LEFT(List1!U13,2))</f>
        <v xml:space="preserve"> 5</v>
      </c>
      <c r="V13" s="10" t="str">
        <f>IF(LEFT(List1!V13,2) = " N","-",LEFT(List1!V13,2))</f>
        <v>-</v>
      </c>
      <c r="W13" s="10" t="str">
        <f>IF(LEFT(List1!W13,2) = " N","-",LEFT(List1!W13,2))</f>
        <v xml:space="preserve"> 5</v>
      </c>
      <c r="X13" s="10" t="str">
        <f>List1!X13</f>
        <v xml:space="preserve"> V současnosti bez opatření </v>
      </c>
      <c r="Y13" s="13" t="str">
        <f>List1!Y13</f>
        <v xml:space="preserve"> </v>
      </c>
    </row>
    <row r="14" spans="1:25" x14ac:dyDescent="0.25">
      <c r="A14" s="10">
        <f>List1!A14</f>
        <v>39</v>
      </c>
      <c r="B14" s="10">
        <f>List1!B14</f>
        <v>545</v>
      </c>
      <c r="C14" s="11" t="str">
        <f>List1!C14</f>
        <v xml:space="preserve"> Forsythia × intermedia                                                                                                           </v>
      </c>
      <c r="D14" s="10" t="str">
        <f>List1!D14</f>
        <v xml:space="preserve"> Zivy plot         </v>
      </c>
      <c r="E14" s="10" t="str">
        <f>List1!E14</f>
        <v xml:space="preserve"> netrnity </v>
      </c>
      <c r="F14" s="12" t="str">
        <f>LEFT(List1!F14,7)</f>
        <v xml:space="preserve">  10.65</v>
      </c>
      <c r="G14" s="10">
        <f>List1!G14</f>
        <v>1</v>
      </c>
      <c r="H14" s="10" t="str">
        <f>List1!H14</f>
        <v xml:space="preserve">              </v>
      </c>
      <c r="I14" s="10" t="str">
        <f>IF(LEFT(List1!I14,2) = " N","-",LEFT(List1!I14,2))</f>
        <v>-</v>
      </c>
      <c r="J14" s="10" t="str">
        <f>IF(LEFT(List1!J14,2) = " N","-",LEFT(List1!J14,2))</f>
        <v xml:space="preserve"> 2</v>
      </c>
      <c r="K14" s="10" t="str">
        <f>IF(LEFT(List1!K14,2) = " N","-",LEFT(List1!K14,2))</f>
        <v xml:space="preserve"> 1</v>
      </c>
      <c r="L14" s="10" t="str">
        <f>List1!L14</f>
        <v xml:space="preserve">   6.6 </v>
      </c>
      <c r="M14" s="10" t="str">
        <f>IF(LEFT(List1!M14,2) = " N","-",LEFT(List1!M14,2))</f>
        <v>-</v>
      </c>
      <c r="N14" s="10" t="str">
        <f>IF(LEFT(List1!N14,2) = " N","-",LEFT(List1!N14,2))</f>
        <v xml:space="preserve"> 5</v>
      </c>
      <c r="O14" s="10" t="str">
        <f>IF(LEFT(List1!O14,2) = " N","-",LEFT(List1!O14,2))</f>
        <v xml:space="preserve"> 5</v>
      </c>
      <c r="P14" s="10" t="str">
        <f>IF(LEFT(List1!P14,2) = " N","-",LEFT(List1!P14,2))</f>
        <v>-</v>
      </c>
      <c r="Q14" s="10" t="str">
        <f>IF(LEFT(List1!Q14,2) = " N","-",LEFT(List1!Q14,2))</f>
        <v xml:space="preserve"> 5</v>
      </c>
      <c r="R14" s="10" t="str">
        <f>IF(LEFT(List1!R14,2) = " N","-",LEFT(List1!R14,2))</f>
        <v>-</v>
      </c>
      <c r="S14" s="10" t="str">
        <f>IF(LEFT(List1!S14,2) = " N","-",LEFT(List1!S14,2))</f>
        <v xml:space="preserve"> 4</v>
      </c>
      <c r="T14" s="10" t="str">
        <f>IF(LEFT(List1!T14,2) = " N","-",LEFT(List1!T14,2))</f>
        <v xml:space="preserve"> 4</v>
      </c>
      <c r="U14" s="10" t="str">
        <f>IF(LEFT(List1!U14,2) = " N","-",LEFT(List1!U14,2))</f>
        <v xml:space="preserve"> 5</v>
      </c>
      <c r="V14" s="10" t="str">
        <f>IF(LEFT(List1!V14,2) = " N","-",LEFT(List1!V14,2))</f>
        <v>-</v>
      </c>
      <c r="W14" s="10" t="str">
        <f>IF(LEFT(List1!W14,2) = " N","-",LEFT(List1!W14,2))</f>
        <v xml:space="preserve"> 4</v>
      </c>
      <c r="X14" s="10" t="str">
        <f>List1!X14</f>
        <v xml:space="preserve"> V současnosti bez opatření </v>
      </c>
      <c r="Y14" s="13" t="str">
        <f>List1!Y14</f>
        <v xml:space="preserve"> </v>
      </c>
    </row>
    <row r="15" spans="1:25" x14ac:dyDescent="0.25">
      <c r="A15" s="10">
        <f>List1!A15</f>
        <v>45</v>
      </c>
      <c r="B15" s="10">
        <f>List1!B15</f>
        <v>551</v>
      </c>
      <c r="C15" s="11" t="str">
        <f>List1!C15</f>
        <v xml:space="preserve"> Juniperus x media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     </v>
      </c>
      <c r="G15" s="10">
        <f>List1!G15</f>
        <v>1</v>
      </c>
      <c r="H15" s="10" t="str">
        <f>List1!H15</f>
        <v xml:space="preserve">          2.0 </v>
      </c>
      <c r="I15" s="10" t="str">
        <f>IF(LEFT(List1!I15,2) = " N","-",LEFT(List1!I15,2))</f>
        <v xml:space="preserve"> 3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4</v>
      </c>
      <c r="O15" s="10" t="str">
        <f>IF(LEFT(List1!O15,2) = " N","-",LEFT(List1!O15,2))</f>
        <v xml:space="preserve"> 4</v>
      </c>
      <c r="P15" s="10" t="str">
        <f>IF(LEFT(List1!P15,2) = " N","-",LEFT(List1!P15,2))</f>
        <v>-</v>
      </c>
      <c r="Q15" s="10" t="str">
        <f>IF(LEFT(List1!Q15,2) = " N","-",LEFT(List1!Q15,2))</f>
        <v xml:space="preserve"> 5</v>
      </c>
      <c r="R15" s="10" t="str">
        <f>IF(LEFT(List1!R15,2) = " N","-",LEFT(List1!R15,2))</f>
        <v>-</v>
      </c>
      <c r="S15" s="10" t="str">
        <f>IF(LEFT(List1!S15,2) = " N","-",LEFT(List1!S15,2))</f>
        <v xml:space="preserve"> 4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5</v>
      </c>
      <c r="V15" s="10" t="str">
        <f>IF(LEFT(List1!V15,2) = " N","-",LEFT(List1!V15,2))</f>
        <v>-</v>
      </c>
      <c r="W15" s="10" t="str">
        <f>IF(LEFT(List1!W15,2) = " N","-",LEFT(List1!W15,2))</f>
        <v xml:space="preserve"> 5</v>
      </c>
      <c r="X15" s="10" t="str">
        <f>List1!X15</f>
        <v xml:space="preserve"> V současnosti bez opatření </v>
      </c>
      <c r="Y15" s="13" t="str">
        <f>List1!Y15</f>
        <v xml:space="preserve"> </v>
      </c>
    </row>
    <row r="16" spans="1:25" x14ac:dyDescent="0.25">
      <c r="A16" s="10">
        <f>List1!A16</f>
        <v>46</v>
      </c>
      <c r="B16" s="10">
        <f>List1!B16</f>
        <v>552</v>
      </c>
      <c r="C16" s="11" t="str">
        <f>List1!C16</f>
        <v xml:space="preserve"> Juniperus x media                                 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netrnity </v>
      </c>
      <c r="F16" s="12" t="str">
        <f>LEFT(List1!F16,7)</f>
        <v xml:space="preserve">       </v>
      </c>
      <c r="G16" s="10">
        <f>List1!G16</f>
        <v>1</v>
      </c>
      <c r="H16" s="10" t="str">
        <f>List1!H16</f>
        <v xml:space="preserve">          1.5 </v>
      </c>
      <c r="I16" s="10" t="str">
        <f>IF(LEFT(List1!I16,2) = " N","-",LEFT(List1!I16,2))</f>
        <v xml:space="preserve"> 3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2</v>
      </c>
      <c r="O16" s="10" t="str">
        <f>IF(LEFT(List1!O16,2) = " N","-",LEFT(List1!O16,2))</f>
        <v xml:space="preserve"> 3</v>
      </c>
      <c r="P16" s="10" t="str">
        <f>IF(LEFT(List1!P16,2) = " N","-",LEFT(List1!P16,2))</f>
        <v>-</v>
      </c>
      <c r="Q16" s="10" t="str">
        <f>IF(LEFT(List1!Q16,2) = " N","-",LEFT(List1!Q16,2))</f>
        <v xml:space="preserve"> 2</v>
      </c>
      <c r="R16" s="10" t="str">
        <f>IF(LEFT(List1!R16,2) = " N","-",LEFT(List1!R16,2))</f>
        <v>-</v>
      </c>
      <c r="S16" s="10" t="str">
        <f>IF(LEFT(List1!S16,2) = " N","-",LEFT(List1!S16,2))</f>
        <v xml:space="preserve"> 2</v>
      </c>
      <c r="T16" s="10" t="str">
        <f>IF(LEFT(List1!T16,2) = " N","-",LEFT(List1!T16,2))</f>
        <v xml:space="preserve"> 4</v>
      </c>
      <c r="U16" s="10" t="str">
        <f>IF(LEFT(List1!U16,2) = " N","-",LEFT(List1!U16,2))</f>
        <v xml:space="preserve"> 2</v>
      </c>
      <c r="V16" s="10" t="str">
        <f>IF(LEFT(List1!V16,2) = " N","-",LEFT(List1!V16,2))</f>
        <v>-</v>
      </c>
      <c r="W16" s="10" t="str">
        <f>IF(LEFT(List1!W16,2) = " N","-",LEFT(List1!W16,2))</f>
        <v xml:space="preserve"> 3</v>
      </c>
      <c r="X16" s="10" t="str">
        <f>List1!X16</f>
        <v xml:space="preserve"> V současnosti bez opatření </v>
      </c>
      <c r="Y16" s="13" t="str">
        <f>List1!Y16</f>
        <v xml:space="preserve"> </v>
      </c>
    </row>
    <row r="17" spans="1:25" x14ac:dyDescent="0.25">
      <c r="A17" s="10">
        <f>List1!A17</f>
        <v>63</v>
      </c>
      <c r="B17" s="10">
        <f>List1!B17</f>
        <v>569</v>
      </c>
      <c r="C17" s="11" t="str">
        <f>List1!C17</f>
        <v xml:space="preserve"> Forsythia × intermedia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 4.75</v>
      </c>
      <c r="G17" s="10">
        <f>List1!G17</f>
        <v>1</v>
      </c>
      <c r="H17" s="10" t="str">
        <f>List1!H17</f>
        <v xml:space="preserve">          0.7 </v>
      </c>
      <c r="I17" s="10" t="str">
        <f>IF(LEFT(List1!I17,2) = " N","-",LEFT(List1!I17,2))</f>
        <v xml:space="preserve"> 1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3</v>
      </c>
      <c r="O17" s="10" t="str">
        <f>IF(LEFT(List1!O17,2) = " N","-",LEFT(List1!O17,2))</f>
        <v xml:space="preserve"> 3</v>
      </c>
      <c r="P17" s="10" t="str">
        <f>IF(LEFT(List1!P17,2) = " N","-",LEFT(List1!P17,2))</f>
        <v>-</v>
      </c>
      <c r="Q17" s="10" t="str">
        <f>IF(LEFT(List1!Q17,2) = " N","-",LEFT(List1!Q17,2))</f>
        <v xml:space="preserve"> 3</v>
      </c>
      <c r="R17" s="10" t="str">
        <f>IF(LEFT(List1!R17,2) = " N","-",LEFT(List1!R17,2))</f>
        <v>-</v>
      </c>
      <c r="S17" s="10" t="str">
        <f>IF(LEFT(List1!S17,2) = " N","-",LEFT(List1!S17,2))</f>
        <v xml:space="preserve"> 3</v>
      </c>
      <c r="T17" s="10" t="str">
        <f>IF(LEFT(List1!T17,2) = " N","-",LEFT(List1!T17,2))</f>
        <v xml:space="preserve"> 4</v>
      </c>
      <c r="U17" s="10" t="str">
        <f>IF(LEFT(List1!U17,2) = " N","-",LEFT(List1!U17,2))</f>
        <v xml:space="preserve"> 3</v>
      </c>
      <c r="V17" s="10" t="str">
        <f>IF(LEFT(List1!V17,2) = " N","-",LEFT(List1!V17,2))</f>
        <v>-</v>
      </c>
      <c r="W17" s="10" t="str">
        <f>IF(LEFT(List1!W17,2) = " N","-",LEFT(List1!W17,2))</f>
        <v xml:space="preserve"> 3</v>
      </c>
      <c r="X17" s="10" t="str">
        <f>List1!X17</f>
        <v xml:space="preserve"> V současnosti bez opatření </v>
      </c>
      <c r="Y17" s="13" t="str">
        <f>List1!Y17</f>
        <v xml:space="preserve"> </v>
      </c>
    </row>
    <row r="18" spans="1:25" x14ac:dyDescent="0.25">
      <c r="A18" s="10">
        <f>List1!A18</f>
        <v>64</v>
      </c>
      <c r="B18" s="10">
        <f>List1!B18</f>
        <v>570</v>
      </c>
      <c r="C18" s="11" t="str">
        <f>List1!C18</f>
        <v xml:space="preserve"> Spiraea arguta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6.62</v>
      </c>
      <c r="G18" s="10">
        <f>List1!G18</f>
        <v>1</v>
      </c>
      <c r="H18" s="10" t="str">
        <f>List1!H18</f>
        <v xml:space="preserve">          1.0 </v>
      </c>
      <c r="I18" s="10" t="str">
        <f>IF(LEFT(List1!I18,2) = " N","-",LEFT(List1!I18,2))</f>
        <v xml:space="preserve"> 1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4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4</v>
      </c>
      <c r="R18" s="10" t="str">
        <f>IF(LEFT(List1!R18,2) = " N","-",LEFT(List1!R18,2))</f>
        <v>-</v>
      </c>
      <c r="S18" s="10" t="str">
        <f>IF(LEFT(List1!S18,2) = " N","-",LEFT(List1!S18,2))</f>
        <v xml:space="preserve"> 4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5</v>
      </c>
      <c r="V18" s="10" t="str">
        <f>IF(LEFT(List1!V18,2) = " N","-",LEFT(List1!V18,2))</f>
        <v>-</v>
      </c>
      <c r="W18" s="10" t="str">
        <f>IF(LEFT(List1!W18,2) = " N","-",LEFT(List1!W18,2))</f>
        <v xml:space="preserve"> 4</v>
      </c>
      <c r="X18" s="10" t="str">
        <f>List1!X18</f>
        <v xml:space="preserve"> V současnosti bez opatření </v>
      </c>
      <c r="Y18" s="13" t="str">
        <f>List1!Y18</f>
        <v xml:space="preserve"> </v>
      </c>
    </row>
    <row r="19" spans="1:25" x14ac:dyDescent="0.25">
      <c r="A19" s="10">
        <f>List1!A19</f>
        <v>67</v>
      </c>
      <c r="B19" s="10">
        <f>List1!B19</f>
        <v>573</v>
      </c>
      <c r="C19" s="11" t="str">
        <f>List1!C19</f>
        <v xml:space="preserve"> Spiraea japonica                                                                                                                 </v>
      </c>
      <c r="D19" s="10" t="str">
        <f>List1!D19</f>
        <v xml:space="preserve"> Ker, skupina keru </v>
      </c>
      <c r="E19" s="10" t="str">
        <f>List1!E19</f>
        <v xml:space="preserve"> netrnity </v>
      </c>
      <c r="F19" s="12" t="str">
        <f>LEFT(List1!F19,7)</f>
        <v xml:space="preserve">   5.16</v>
      </c>
      <c r="G19" s="10">
        <f>List1!G19</f>
        <v>1</v>
      </c>
      <c r="H19" s="10" t="str">
        <f>List1!H19</f>
        <v xml:space="preserve">          0.5 </v>
      </c>
      <c r="I19" s="10" t="str">
        <f>IF(LEFT(List1!I19,2) = " N","-",LEFT(List1!I19,2))</f>
        <v xml:space="preserve"> 1</v>
      </c>
      <c r="J19" s="10" t="str">
        <f>IF(LEFT(List1!J19,2) = " N","-",LEFT(List1!J19,2))</f>
        <v>-</v>
      </c>
      <c r="K19" s="10" t="str">
        <f>IF(LEFT(List1!K19,2) = " N","-",LEFT(List1!K19,2))</f>
        <v>-</v>
      </c>
      <c r="L19" s="10" t="str">
        <f>List1!L19</f>
        <v xml:space="preserve">       </v>
      </c>
      <c r="M19" s="10" t="str">
        <f>IF(LEFT(List1!M19,2) = " N","-",LEFT(List1!M19,2))</f>
        <v>-</v>
      </c>
      <c r="N19" s="10" t="str">
        <f>IF(LEFT(List1!N19,2) = " N","-",LEFT(List1!N19,2))</f>
        <v xml:space="preserve"> 5</v>
      </c>
      <c r="O19" s="10" t="str">
        <f>IF(LEFT(List1!O19,2) = " N","-",LEFT(List1!O19,2))</f>
        <v xml:space="preserve"> 5</v>
      </c>
      <c r="P19" s="10" t="str">
        <f>IF(LEFT(List1!P19,2) = " N","-",LEFT(List1!P19,2))</f>
        <v>-</v>
      </c>
      <c r="Q19" s="10" t="str">
        <f>IF(LEFT(List1!Q19,2) = " N","-",LEFT(List1!Q19,2))</f>
        <v xml:space="preserve"> 5</v>
      </c>
      <c r="R19" s="10" t="str">
        <f>IF(LEFT(List1!R19,2) = " N","-",LEFT(List1!R19,2))</f>
        <v>-</v>
      </c>
      <c r="S19" s="10" t="str">
        <f>IF(LEFT(List1!S19,2) = " N","-",LEFT(List1!S19,2))</f>
        <v xml:space="preserve"> 5</v>
      </c>
      <c r="T19" s="10" t="str">
        <f>IF(LEFT(List1!T19,2) = " N","-",LEFT(List1!T19,2))</f>
        <v xml:space="preserve"> 4</v>
      </c>
      <c r="U19" s="10" t="str">
        <f>IF(LEFT(List1!U19,2) = " N","-",LEFT(List1!U19,2))</f>
        <v xml:space="preserve"> 5</v>
      </c>
      <c r="V19" s="10" t="str">
        <f>IF(LEFT(List1!V19,2) = " N","-",LEFT(List1!V19,2))</f>
        <v>-</v>
      </c>
      <c r="W19" s="10" t="str">
        <f>IF(LEFT(List1!W19,2) = " N","-",LEFT(List1!W19,2))</f>
        <v xml:space="preserve"> 5</v>
      </c>
      <c r="X19" s="10" t="str">
        <f>List1!X19</f>
        <v xml:space="preserve"> V současnosti bez opatření </v>
      </c>
      <c r="Y19" s="13" t="str">
        <f>List1!Y19</f>
        <v xml:space="preserve"> </v>
      </c>
    </row>
    <row r="20" spans="1:25" x14ac:dyDescent="0.25">
      <c r="A20" s="10">
        <f>List1!A20</f>
        <v>68</v>
      </c>
      <c r="B20" s="10">
        <f>List1!B20</f>
        <v>574</v>
      </c>
      <c r="C20" s="11" t="str">
        <f>List1!C20</f>
        <v xml:space="preserve"> Spiraea japonica                                                                                                                 </v>
      </c>
      <c r="D20" s="10" t="str">
        <f>List1!D20</f>
        <v xml:space="preserve"> Ker, skupina keru </v>
      </c>
      <c r="E20" s="10" t="str">
        <f>List1!E20</f>
        <v xml:space="preserve"> netrnity </v>
      </c>
      <c r="F20" s="12" t="str">
        <f>LEFT(List1!F20,7)</f>
        <v xml:space="preserve">   7.01</v>
      </c>
      <c r="G20" s="10">
        <f>List1!G20</f>
        <v>1</v>
      </c>
      <c r="H20" s="10" t="str">
        <f>List1!H20</f>
        <v xml:space="preserve">          0.5 </v>
      </c>
      <c r="I20" s="10" t="str">
        <f>IF(LEFT(List1!I20,2) = " N","-",LEFT(List1!I20,2))</f>
        <v xml:space="preserve"> 1</v>
      </c>
      <c r="J20" s="10" t="str">
        <f>IF(LEFT(List1!J20,2) = " N","-",LEFT(List1!J20,2))</f>
        <v>-</v>
      </c>
      <c r="K20" s="10" t="str">
        <f>IF(LEFT(List1!K20,2) = " N","-",LEFT(List1!K20,2))</f>
        <v>-</v>
      </c>
      <c r="L20" s="10" t="str">
        <f>List1!L20</f>
        <v xml:space="preserve">       </v>
      </c>
      <c r="M20" s="10" t="str">
        <f>IF(LEFT(List1!M20,2) = " N","-",LEFT(List1!M20,2))</f>
        <v>-</v>
      </c>
      <c r="N20" s="10" t="str">
        <f>IF(LEFT(List1!N20,2) = " N","-",LEFT(List1!N20,2))</f>
        <v xml:space="preserve"> 5</v>
      </c>
      <c r="O20" s="10" t="str">
        <f>IF(LEFT(List1!O20,2) = " N","-",LEFT(List1!O20,2))</f>
        <v xml:space="preserve"> 5</v>
      </c>
      <c r="P20" s="10" t="str">
        <f>IF(LEFT(List1!P20,2) = " N","-",LEFT(List1!P20,2))</f>
        <v>-</v>
      </c>
      <c r="Q20" s="10" t="str">
        <f>IF(LEFT(List1!Q20,2) = " N","-",LEFT(List1!Q20,2))</f>
        <v xml:space="preserve"> 5</v>
      </c>
      <c r="R20" s="10" t="str">
        <f>IF(LEFT(List1!R20,2) = " N","-",LEFT(List1!R20,2))</f>
        <v>-</v>
      </c>
      <c r="S20" s="10" t="str">
        <f>IF(LEFT(List1!S20,2) = " N","-",LEFT(List1!S20,2))</f>
        <v xml:space="preserve"> 5</v>
      </c>
      <c r="T20" s="10" t="str">
        <f>IF(LEFT(List1!T20,2) = " N","-",LEFT(List1!T20,2))</f>
        <v xml:space="preserve"> 4</v>
      </c>
      <c r="U20" s="10" t="str">
        <f>IF(LEFT(List1!U20,2) = " N","-",LEFT(List1!U20,2))</f>
        <v xml:space="preserve"> 5</v>
      </c>
      <c r="V20" s="10" t="str">
        <f>IF(LEFT(List1!V20,2) = " N","-",LEFT(List1!V20,2))</f>
        <v>-</v>
      </c>
      <c r="W20" s="10" t="str">
        <f>IF(LEFT(List1!W20,2) = " N","-",LEFT(List1!W20,2))</f>
        <v xml:space="preserve"> 5</v>
      </c>
      <c r="X20" s="10" t="str">
        <f>List1!X20</f>
        <v xml:space="preserve"> V současnosti bez opatření </v>
      </c>
      <c r="Y20" s="13" t="str">
        <f>List1!Y20</f>
        <v xml:space="preserve"> </v>
      </c>
    </row>
    <row r="21" spans="1:25" x14ac:dyDescent="0.25">
      <c r="A21" s="10">
        <f>List1!A21</f>
        <v>69</v>
      </c>
      <c r="B21" s="10">
        <f>List1!B21</f>
        <v>575</v>
      </c>
      <c r="C21" s="11" t="str">
        <f>List1!C21</f>
        <v xml:space="preserve"> Vinca minor 50, ross app. 30, spiraea japonica 20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trnity   </v>
      </c>
      <c r="F21" s="12" t="str">
        <f>LEFT(List1!F21,7)</f>
        <v xml:space="preserve">  62.71</v>
      </c>
      <c r="G21" s="10">
        <f>List1!G21</f>
        <v>1</v>
      </c>
      <c r="H21" s="10" t="str">
        <f>List1!H21</f>
        <v xml:space="preserve">          0.5 </v>
      </c>
      <c r="I21" s="10" t="str">
        <f>IF(LEFT(List1!I21,2) = " N","-",LEFT(List1!I21,2))</f>
        <v xml:space="preserve"> 1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4</v>
      </c>
      <c r="O21" s="10" t="str">
        <f>IF(LEFT(List1!O21,2) = " N","-",LEFT(List1!O21,2))</f>
        <v xml:space="preserve"> 4</v>
      </c>
      <c r="P21" s="10" t="str">
        <f>IF(LEFT(List1!P21,2) = " N","-",LEFT(List1!P21,2))</f>
        <v>-</v>
      </c>
      <c r="Q21" s="10" t="str">
        <f>IF(LEFT(List1!Q21,2) = " N","-",LEFT(List1!Q21,2))</f>
        <v xml:space="preserve"> 4</v>
      </c>
      <c r="R21" s="10" t="str">
        <f>IF(LEFT(List1!R21,2) = " N","-",LEFT(List1!R21,2))</f>
        <v>-</v>
      </c>
      <c r="S21" s="10" t="str">
        <f>IF(LEFT(List1!S21,2) = " N","-",LEFT(List1!S21,2))</f>
        <v xml:space="preserve"> 4</v>
      </c>
      <c r="T21" s="10" t="str">
        <f>IF(LEFT(List1!T21,2) = " N","-",LEFT(List1!T21,2))</f>
        <v xml:space="preserve"> 5</v>
      </c>
      <c r="U21" s="10" t="str">
        <f>IF(LEFT(List1!U21,2) = " N","-",LEFT(List1!U21,2))</f>
        <v xml:space="preserve"> 4</v>
      </c>
      <c r="V21" s="10" t="str">
        <f>IF(LEFT(List1!V21,2) = " N","-",LEFT(List1!V21,2))</f>
        <v>-</v>
      </c>
      <c r="W21" s="10" t="str">
        <f>IF(LEFT(List1!W21,2) = " N","-",LEFT(List1!W21,2))</f>
        <v xml:space="preserve"> 4</v>
      </c>
      <c r="X21" s="10" t="str">
        <f>List1!X21</f>
        <v xml:space="preserve"> V současnosti bez opatření </v>
      </c>
      <c r="Y21" s="13" t="str">
        <f>List1!Y21</f>
        <v xml:space="preserve"> </v>
      </c>
    </row>
    <row r="22" spans="1:25" x14ac:dyDescent="0.25">
      <c r="A22" s="10">
        <f>List1!A22</f>
        <v>81</v>
      </c>
      <c r="B22" s="10">
        <f>List1!B22</f>
        <v>587</v>
      </c>
      <c r="C22" s="11" t="str">
        <f>List1!C22</f>
        <v xml:space="preserve"> Corylus avellana                                             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netrnity </v>
      </c>
      <c r="F22" s="12" t="str">
        <f>LEFT(List1!F22,7)</f>
        <v xml:space="preserve">       </v>
      </c>
      <c r="G22" s="10">
        <f>List1!G22</f>
        <v>1</v>
      </c>
      <c r="H22" s="10" t="str">
        <f>List1!H22</f>
        <v xml:space="preserve">          0.5 </v>
      </c>
      <c r="I22" s="10" t="str">
        <f>IF(LEFT(List1!I22,2) = " N","-",LEFT(List1!I22,2))</f>
        <v xml:space="preserve"> 1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4</v>
      </c>
      <c r="O22" s="10" t="str">
        <f>IF(LEFT(List1!O22,2) = " N","-",LEFT(List1!O22,2))</f>
        <v xml:space="preserve"> 4</v>
      </c>
      <c r="P22" s="10" t="str">
        <f>IF(LEFT(List1!P22,2) = " N","-",LEFT(List1!P22,2))</f>
        <v>-</v>
      </c>
      <c r="Q22" s="10" t="str">
        <f>IF(LEFT(List1!Q22,2) = " N","-",LEFT(List1!Q22,2))</f>
        <v xml:space="preserve"> 4</v>
      </c>
      <c r="R22" s="10" t="str">
        <f>IF(LEFT(List1!R22,2) = " N","-",LEFT(List1!R22,2))</f>
        <v>-</v>
      </c>
      <c r="S22" s="10" t="str">
        <f>IF(LEFT(List1!S22,2) = " N","-",LEFT(List1!S22,2))</f>
        <v xml:space="preserve"> 3</v>
      </c>
      <c r="T22" s="10" t="str">
        <f>IF(LEFT(List1!T22,2) = " N","-",LEFT(List1!T22,2))</f>
        <v xml:space="preserve"> 4</v>
      </c>
      <c r="U22" s="10" t="str">
        <f>IF(LEFT(List1!U22,2) = " N","-",LEFT(List1!U22,2))</f>
        <v xml:space="preserve"> 4</v>
      </c>
      <c r="V22" s="10" t="str">
        <f>IF(LEFT(List1!V22,2) = " N","-",LEFT(List1!V22,2))</f>
        <v>-</v>
      </c>
      <c r="W22" s="10" t="str">
        <f>IF(LEFT(List1!W22,2) = " N","-",LEFT(List1!W22,2))</f>
        <v xml:space="preserve"> 4</v>
      </c>
      <c r="X22" s="10" t="str">
        <f>List1!X22</f>
        <v xml:space="preserve"> V současnosti bez opatření </v>
      </c>
      <c r="Y22" s="13" t="str">
        <f>List1!Y22</f>
        <v xml:space="preserve"> </v>
      </c>
    </row>
    <row r="23" spans="1:25" x14ac:dyDescent="0.25">
      <c r="A23" s="10">
        <f>List1!A23</f>
        <v>82</v>
      </c>
      <c r="B23" s="10">
        <f>List1!B23</f>
        <v>588</v>
      </c>
      <c r="C23" s="11" t="str">
        <f>List1!C23</f>
        <v xml:space="preserve"> Corylus avellana                                                                                 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      </v>
      </c>
      <c r="G23" s="10">
        <f>List1!G23</f>
        <v>1</v>
      </c>
      <c r="H23" s="10" t="str">
        <f>List1!H23</f>
        <v xml:space="preserve">          0.5 </v>
      </c>
      <c r="I23" s="10" t="str">
        <f>IF(LEFT(List1!I23,2) = " N","-",LEFT(List1!I23,2))</f>
        <v xml:space="preserve"> 1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4</v>
      </c>
      <c r="O23" s="10" t="str">
        <f>IF(LEFT(List1!O23,2) = " N","-",LEFT(List1!O23,2))</f>
        <v xml:space="preserve"> 4</v>
      </c>
      <c r="P23" s="10" t="str">
        <f>IF(LEFT(List1!P23,2) = " N","-",LEFT(List1!P23,2))</f>
        <v>-</v>
      </c>
      <c r="Q23" s="10" t="str">
        <f>IF(LEFT(List1!Q23,2) = " N","-",LEFT(List1!Q23,2))</f>
        <v xml:space="preserve"> 4</v>
      </c>
      <c r="R23" s="10" t="str">
        <f>IF(LEFT(List1!R23,2) = " N","-",LEFT(List1!R23,2))</f>
        <v>-</v>
      </c>
      <c r="S23" s="10" t="str">
        <f>IF(LEFT(List1!S23,2) = " N","-",LEFT(List1!S23,2))</f>
        <v xml:space="preserve"> 3</v>
      </c>
      <c r="T23" s="10" t="str">
        <f>IF(LEFT(List1!T23,2) = " N","-",LEFT(List1!T23,2))</f>
        <v xml:space="preserve"> 4</v>
      </c>
      <c r="U23" s="10" t="str">
        <f>IF(LEFT(List1!U23,2) = " N","-",LEFT(List1!U23,2))</f>
        <v xml:space="preserve"> 4</v>
      </c>
      <c r="V23" s="10" t="str">
        <f>IF(LEFT(List1!V23,2) = " N","-",LEFT(List1!V23,2))</f>
        <v>-</v>
      </c>
      <c r="W23" s="10" t="str">
        <f>IF(LEFT(List1!W23,2) = " N","-",LEFT(List1!W23,2))</f>
        <v xml:space="preserve"> 4</v>
      </c>
      <c r="X23" s="10" t="str">
        <f>List1!X23</f>
        <v xml:space="preserve"> V současnosti bez opatření </v>
      </c>
      <c r="Y23" s="13" t="str">
        <f>List1!Y23</f>
        <v xml:space="preserve"> </v>
      </c>
    </row>
    <row r="24" spans="1:25" x14ac:dyDescent="0.25">
      <c r="A24" s="10">
        <f>List1!A24</f>
        <v>83</v>
      </c>
      <c r="B24" s="10">
        <f>List1!B24</f>
        <v>589</v>
      </c>
      <c r="C24" s="11" t="str">
        <f>List1!C24</f>
        <v xml:space="preserve"> Corylus avellana                                     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netrnity </v>
      </c>
      <c r="F24" s="12" t="str">
        <f>LEFT(List1!F24,7)</f>
        <v xml:space="preserve">       </v>
      </c>
      <c r="G24" s="10">
        <f>List1!G24</f>
        <v>1</v>
      </c>
      <c r="H24" s="10" t="str">
        <f>List1!H24</f>
        <v xml:space="preserve">          0.5 </v>
      </c>
      <c r="I24" s="10" t="str">
        <f>IF(LEFT(List1!I24,2) = " N","-",LEFT(List1!I24,2))</f>
        <v xml:space="preserve"> 1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4</v>
      </c>
      <c r="O24" s="10" t="str">
        <f>IF(LEFT(List1!O24,2) = " N","-",LEFT(List1!O24,2))</f>
        <v xml:space="preserve"> 4</v>
      </c>
      <c r="P24" s="10" t="str">
        <f>IF(LEFT(List1!P24,2) = " N","-",LEFT(List1!P24,2))</f>
        <v>-</v>
      </c>
      <c r="Q24" s="10" t="str">
        <f>IF(LEFT(List1!Q24,2) = " N","-",LEFT(List1!Q24,2))</f>
        <v xml:space="preserve"> 4</v>
      </c>
      <c r="R24" s="10" t="str">
        <f>IF(LEFT(List1!R24,2) = " N","-",LEFT(List1!R24,2))</f>
        <v>-</v>
      </c>
      <c r="S24" s="10" t="str">
        <f>IF(LEFT(List1!S24,2) = " N","-",LEFT(List1!S24,2))</f>
        <v xml:space="preserve"> 3</v>
      </c>
      <c r="T24" s="10" t="str">
        <f>IF(LEFT(List1!T24,2) = " N","-",LEFT(List1!T24,2))</f>
        <v xml:space="preserve"> 4</v>
      </c>
      <c r="U24" s="10" t="str">
        <f>IF(LEFT(List1!U24,2) = " N","-",LEFT(List1!U24,2))</f>
        <v xml:space="preserve"> 4</v>
      </c>
      <c r="V24" s="10" t="str">
        <f>IF(LEFT(List1!V24,2) = " N","-",LEFT(List1!V24,2))</f>
        <v>-</v>
      </c>
      <c r="W24" s="10" t="str">
        <f>IF(LEFT(List1!W24,2) = " N","-",LEFT(List1!W24,2))</f>
        <v xml:space="preserve"> 4</v>
      </c>
      <c r="X24" s="10" t="str">
        <f>List1!X24</f>
        <v xml:space="preserve"> V současnosti bez opatření </v>
      </c>
      <c r="Y24" s="13" t="str">
        <f>List1!Y24</f>
        <v xml:space="preserve"> </v>
      </c>
    </row>
    <row r="25" spans="1:25" x14ac:dyDescent="0.25">
      <c r="A25" s="10">
        <f>List1!A25</f>
        <v>84</v>
      </c>
      <c r="B25" s="10">
        <f>List1!B25</f>
        <v>590</v>
      </c>
      <c r="C25" s="11" t="str">
        <f>List1!C25</f>
        <v xml:space="preserve"> Corylus avellana                   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netrnity </v>
      </c>
      <c r="F25" s="12" t="str">
        <f>LEFT(List1!F25,7)</f>
        <v xml:space="preserve">       </v>
      </c>
      <c r="G25" s="10">
        <f>List1!G25</f>
        <v>1</v>
      </c>
      <c r="H25" s="10" t="str">
        <f>List1!H25</f>
        <v xml:space="preserve">          0.5 </v>
      </c>
      <c r="I25" s="10" t="str">
        <f>IF(LEFT(List1!I25,2) = " N","-",LEFT(List1!I25,2))</f>
        <v xml:space="preserve"> 1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4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4</v>
      </c>
      <c r="R25" s="10" t="str">
        <f>IF(LEFT(List1!R25,2) = " N","-",LEFT(List1!R25,2))</f>
        <v>-</v>
      </c>
      <c r="S25" s="10" t="str">
        <f>IF(LEFT(List1!S25,2) = " N","-",LEFT(List1!S25,2))</f>
        <v xml:space="preserve"> 3</v>
      </c>
      <c r="T25" s="10" t="str">
        <f>IF(LEFT(List1!T25,2) = " N","-",LEFT(List1!T25,2))</f>
        <v xml:space="preserve"> 4</v>
      </c>
      <c r="U25" s="10" t="str">
        <f>IF(LEFT(List1!U25,2) = " N","-",LEFT(List1!U25,2))</f>
        <v xml:space="preserve"> 4</v>
      </c>
      <c r="V25" s="10" t="str">
        <f>IF(LEFT(List1!V25,2) = " N","-",LEFT(List1!V25,2))</f>
        <v>-</v>
      </c>
      <c r="W25" s="10" t="str">
        <f>IF(LEFT(List1!W25,2) = " N","-",LEFT(List1!W25,2))</f>
        <v xml:space="preserve"> 4</v>
      </c>
      <c r="X25" s="10" t="str">
        <f>List1!X25</f>
        <v xml:space="preserve"> V současnosti bez opatření </v>
      </c>
      <c r="Y25" s="13" t="str">
        <f>List1!Y25</f>
        <v xml:space="preserve"> </v>
      </c>
    </row>
    <row r="26" spans="1:25" x14ac:dyDescent="0.25">
      <c r="A26" s="10">
        <f>List1!A26</f>
        <v>85</v>
      </c>
      <c r="B26" s="10">
        <f>List1!B26</f>
        <v>591</v>
      </c>
      <c r="C26" s="11" t="str">
        <f>List1!C26</f>
        <v xml:space="preserve"> Corylus avellana              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      </v>
      </c>
      <c r="G26" s="10">
        <f>List1!G26</f>
        <v>1</v>
      </c>
      <c r="H26" s="10" t="str">
        <f>List1!H26</f>
        <v xml:space="preserve">          0.5 </v>
      </c>
      <c r="I26" s="10" t="str">
        <f>IF(LEFT(List1!I26,2) = " N","-",LEFT(List1!I26,2))</f>
        <v xml:space="preserve"> 1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4</v>
      </c>
      <c r="O26" s="10" t="str">
        <f>IF(LEFT(List1!O26,2) = " N","-",LEFT(List1!O26,2))</f>
        <v xml:space="preserve"> 4</v>
      </c>
      <c r="P26" s="10" t="str">
        <f>IF(LEFT(List1!P26,2) = " N","-",LEFT(List1!P26,2))</f>
        <v>-</v>
      </c>
      <c r="Q26" s="10" t="str">
        <f>IF(LEFT(List1!Q26,2) = " N","-",LEFT(List1!Q26,2))</f>
        <v xml:space="preserve"> 4</v>
      </c>
      <c r="R26" s="10" t="str">
        <f>IF(LEFT(List1!R26,2) = " N","-",LEFT(List1!R26,2))</f>
        <v>-</v>
      </c>
      <c r="S26" s="10" t="str">
        <f>IF(LEFT(List1!S26,2) = " N","-",LEFT(List1!S26,2))</f>
        <v xml:space="preserve"> 3</v>
      </c>
      <c r="T26" s="10" t="str">
        <f>IF(LEFT(List1!T26,2) = " N","-",LEFT(List1!T26,2))</f>
        <v xml:space="preserve"> 4</v>
      </c>
      <c r="U26" s="10" t="str">
        <f>IF(LEFT(List1!U26,2) = " N","-",LEFT(List1!U26,2))</f>
        <v xml:space="preserve"> 4</v>
      </c>
      <c r="V26" s="10" t="str">
        <f>IF(LEFT(List1!V26,2) = " N","-",LEFT(List1!V26,2))</f>
        <v>-</v>
      </c>
      <c r="W26" s="10" t="str">
        <f>IF(LEFT(List1!W26,2) = " N","-",LEFT(List1!W26,2))</f>
        <v xml:space="preserve"> 4</v>
      </c>
      <c r="X26" s="10" t="str">
        <f>List1!X26</f>
        <v xml:space="preserve"> V současnosti bez opatření </v>
      </c>
      <c r="Y26" s="13" t="str">
        <f>List1!Y26</f>
        <v xml:space="preserve"> </v>
      </c>
    </row>
    <row r="27" spans="1:25" x14ac:dyDescent="0.25">
      <c r="A27" s="10">
        <f>List1!A27</f>
        <v>86</v>
      </c>
      <c r="B27" s="10">
        <f>List1!B27</f>
        <v>592</v>
      </c>
      <c r="C27" s="11" t="str">
        <f>List1!C27</f>
        <v xml:space="preserve"> Corylus avellana                                                                                                                 </v>
      </c>
      <c r="D27" s="10" t="str">
        <f>List1!D27</f>
        <v xml:space="preserve"> Ker, skupina keru </v>
      </c>
      <c r="E27" s="10" t="str">
        <f>List1!E27</f>
        <v xml:space="preserve"> netrnity </v>
      </c>
      <c r="F27" s="12" t="str">
        <f>LEFT(List1!F27,7)</f>
        <v xml:space="preserve">       </v>
      </c>
      <c r="G27" s="10">
        <f>List1!G27</f>
        <v>1</v>
      </c>
      <c r="H27" s="10" t="str">
        <f>List1!H27</f>
        <v xml:space="preserve">          0.5 </v>
      </c>
      <c r="I27" s="10" t="str">
        <f>IF(LEFT(List1!I27,2) = " N","-",LEFT(List1!I27,2))</f>
        <v xml:space="preserve"> 1</v>
      </c>
      <c r="J27" s="10" t="str">
        <f>IF(LEFT(List1!J27,2) = " N","-",LEFT(List1!J27,2))</f>
        <v>-</v>
      </c>
      <c r="K27" s="10" t="str">
        <f>IF(LEFT(List1!K27,2) = " N","-",LEFT(List1!K27,2))</f>
        <v>-</v>
      </c>
      <c r="L27" s="10" t="str">
        <f>List1!L27</f>
        <v xml:space="preserve">       </v>
      </c>
      <c r="M27" s="10" t="str">
        <f>IF(LEFT(List1!M27,2) = " N","-",LEFT(List1!M27,2))</f>
        <v>-</v>
      </c>
      <c r="N27" s="10" t="str">
        <f>IF(LEFT(List1!N27,2) = " N","-",LEFT(List1!N27,2))</f>
        <v xml:space="preserve"> 4</v>
      </c>
      <c r="O27" s="10" t="str">
        <f>IF(LEFT(List1!O27,2) = " N","-",LEFT(List1!O27,2))</f>
        <v xml:space="preserve"> 4</v>
      </c>
      <c r="P27" s="10" t="str">
        <f>IF(LEFT(List1!P27,2) = " N","-",LEFT(List1!P27,2))</f>
        <v>-</v>
      </c>
      <c r="Q27" s="10" t="str">
        <f>IF(LEFT(List1!Q27,2) = " N","-",LEFT(List1!Q27,2))</f>
        <v xml:space="preserve"> 4</v>
      </c>
      <c r="R27" s="10" t="str">
        <f>IF(LEFT(List1!R27,2) = " N","-",LEFT(List1!R27,2))</f>
        <v>-</v>
      </c>
      <c r="S27" s="10" t="str">
        <f>IF(LEFT(List1!S27,2) = " N","-",LEFT(List1!S27,2))</f>
        <v xml:space="preserve"> 3</v>
      </c>
      <c r="T27" s="10" t="str">
        <f>IF(LEFT(List1!T27,2) = " N","-",LEFT(List1!T27,2))</f>
        <v xml:space="preserve"> 4</v>
      </c>
      <c r="U27" s="10" t="str">
        <f>IF(LEFT(List1!U27,2) = " N","-",LEFT(List1!U27,2))</f>
        <v xml:space="preserve"> 4</v>
      </c>
      <c r="V27" s="10" t="str">
        <f>IF(LEFT(List1!V27,2) = " N","-",LEFT(List1!V27,2))</f>
        <v>-</v>
      </c>
      <c r="W27" s="10" t="str">
        <f>IF(LEFT(List1!W27,2) = " N","-",LEFT(List1!W27,2))</f>
        <v xml:space="preserve"> 4</v>
      </c>
      <c r="X27" s="10" t="str">
        <f>List1!X27</f>
        <v xml:space="preserve"> V současnosti bez opatření </v>
      </c>
      <c r="Y27" s="13" t="str">
        <f>List1!Y27</f>
        <v xml:space="preserve"> </v>
      </c>
    </row>
    <row r="28" spans="1:25" x14ac:dyDescent="0.25">
      <c r="A28" s="10">
        <f>List1!A28</f>
        <v>87</v>
      </c>
      <c r="B28" s="10">
        <f>List1!B28</f>
        <v>593</v>
      </c>
      <c r="C28" s="11" t="str">
        <f>List1!C28</f>
        <v xml:space="preserve"> Corylus avellana                                   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     </v>
      </c>
      <c r="G28" s="10">
        <f>List1!G28</f>
        <v>1</v>
      </c>
      <c r="H28" s="10" t="str">
        <f>List1!H28</f>
        <v xml:space="preserve">          0.5 </v>
      </c>
      <c r="I28" s="10" t="str">
        <f>IF(LEFT(List1!I28,2) = " N","-",LEFT(List1!I28,2))</f>
        <v xml:space="preserve"> 1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4</v>
      </c>
      <c r="O28" s="10" t="str">
        <f>IF(LEFT(List1!O28,2) = " N","-",LEFT(List1!O28,2))</f>
        <v xml:space="preserve"> 4</v>
      </c>
      <c r="P28" s="10" t="str">
        <f>IF(LEFT(List1!P28,2) = " N","-",LEFT(List1!P28,2))</f>
        <v>-</v>
      </c>
      <c r="Q28" s="10" t="str">
        <f>IF(LEFT(List1!Q28,2) = " N","-",LEFT(List1!Q28,2))</f>
        <v xml:space="preserve"> 4</v>
      </c>
      <c r="R28" s="10" t="str">
        <f>IF(LEFT(List1!R28,2) = " N","-",LEFT(List1!R28,2))</f>
        <v>-</v>
      </c>
      <c r="S28" s="10" t="str">
        <f>IF(LEFT(List1!S28,2) = " N","-",LEFT(List1!S28,2))</f>
        <v xml:space="preserve"> 3</v>
      </c>
      <c r="T28" s="10" t="str">
        <f>IF(LEFT(List1!T28,2) = " N","-",LEFT(List1!T28,2))</f>
        <v xml:space="preserve"> 4</v>
      </c>
      <c r="U28" s="10" t="str">
        <f>IF(LEFT(List1!U28,2) = " N","-",LEFT(List1!U28,2))</f>
        <v xml:space="preserve"> 4</v>
      </c>
      <c r="V28" s="10" t="str">
        <f>IF(LEFT(List1!V28,2) = " N","-",LEFT(List1!V28,2))</f>
        <v>-</v>
      </c>
      <c r="W28" s="10" t="str">
        <f>IF(LEFT(List1!W28,2) = " N","-",LEFT(List1!W28,2))</f>
        <v xml:space="preserve"> 4</v>
      </c>
      <c r="X28" s="10" t="str">
        <f>List1!X28</f>
        <v xml:space="preserve"> V současnosti bez opatření </v>
      </c>
      <c r="Y28" s="13" t="str">
        <f>List1!Y28</f>
        <v xml:space="preserve"> </v>
      </c>
    </row>
    <row r="29" spans="1:25" x14ac:dyDescent="0.25">
      <c r="A29" s="10">
        <f>List1!A29</f>
        <v>88</v>
      </c>
      <c r="B29" s="10">
        <f>List1!B29</f>
        <v>594</v>
      </c>
      <c r="C29" s="11" t="str">
        <f>List1!C29</f>
        <v xml:space="preserve"> Viburnum opulus                                                                                                                  </v>
      </c>
      <c r="D29" s="10" t="str">
        <f>List1!D29</f>
        <v xml:space="preserve"> Ker, skupina keru </v>
      </c>
      <c r="E29" s="10" t="str">
        <f>List1!E29</f>
        <v xml:space="preserve"> netrnity </v>
      </c>
      <c r="F29" s="12" t="str">
        <f>LEFT(List1!F29,7)</f>
        <v xml:space="preserve">       </v>
      </c>
      <c r="G29" s="10">
        <f>List1!G29</f>
        <v>1</v>
      </c>
      <c r="H29" s="10" t="str">
        <f>List1!H29</f>
        <v xml:space="preserve">          0.5 </v>
      </c>
      <c r="I29" s="10" t="str">
        <f>IF(LEFT(List1!I29,2) = " N","-",LEFT(List1!I29,2))</f>
        <v xml:space="preserve"> 1</v>
      </c>
      <c r="J29" s="10" t="str">
        <f>IF(LEFT(List1!J29,2) = " N","-",LEFT(List1!J29,2))</f>
        <v>-</v>
      </c>
      <c r="K29" s="10" t="str">
        <f>IF(LEFT(List1!K29,2) = " N","-",LEFT(List1!K29,2))</f>
        <v>-</v>
      </c>
      <c r="L29" s="10" t="str">
        <f>List1!L29</f>
        <v xml:space="preserve">       </v>
      </c>
      <c r="M29" s="10" t="str">
        <f>IF(LEFT(List1!M29,2) = " N","-",LEFT(List1!M29,2))</f>
        <v>-</v>
      </c>
      <c r="N29" s="10" t="str">
        <f>IF(LEFT(List1!N29,2) = " N","-",LEFT(List1!N29,2))</f>
        <v xml:space="preserve"> 4</v>
      </c>
      <c r="O29" s="10" t="str">
        <f>IF(LEFT(List1!O29,2) = " N","-",LEFT(List1!O29,2))</f>
        <v xml:space="preserve"> 4</v>
      </c>
      <c r="P29" s="10" t="str">
        <f>IF(LEFT(List1!P29,2) = " N","-",LEFT(List1!P29,2))</f>
        <v>-</v>
      </c>
      <c r="Q29" s="10" t="str">
        <f>IF(LEFT(List1!Q29,2) = " N","-",LEFT(List1!Q29,2))</f>
        <v xml:space="preserve"> 4</v>
      </c>
      <c r="R29" s="10" t="str">
        <f>IF(LEFT(List1!R29,2) = " N","-",LEFT(List1!R29,2))</f>
        <v>-</v>
      </c>
      <c r="S29" s="10" t="str">
        <f>IF(LEFT(List1!S29,2) = " N","-",LEFT(List1!S29,2))</f>
        <v xml:space="preserve"> 3</v>
      </c>
      <c r="T29" s="10" t="str">
        <f>IF(LEFT(List1!T29,2) = " N","-",LEFT(List1!T29,2))</f>
        <v xml:space="preserve"> 4</v>
      </c>
      <c r="U29" s="10" t="str">
        <f>IF(LEFT(List1!U29,2) = " N","-",LEFT(List1!U29,2))</f>
        <v xml:space="preserve"> 4</v>
      </c>
      <c r="V29" s="10" t="str">
        <f>IF(LEFT(List1!V29,2) = " N","-",LEFT(List1!V29,2))</f>
        <v>-</v>
      </c>
      <c r="W29" s="10" t="str">
        <f>IF(LEFT(List1!W29,2) = " N","-",LEFT(List1!W29,2))</f>
        <v xml:space="preserve"> 4</v>
      </c>
      <c r="X29" s="10" t="str">
        <f>List1!X29</f>
        <v xml:space="preserve"> V současnosti bez opatření </v>
      </c>
      <c r="Y29" s="13" t="str">
        <f>List1!Y29</f>
        <v xml:space="preserve"> </v>
      </c>
    </row>
    <row r="30" spans="1:25" x14ac:dyDescent="0.25">
      <c r="A30" s="10">
        <f>List1!A30</f>
        <v>89</v>
      </c>
      <c r="B30" s="10">
        <f>List1!B30</f>
        <v>595</v>
      </c>
      <c r="C30" s="11" t="str">
        <f>List1!C30</f>
        <v xml:space="preserve"> Viburnum opulus                                   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1</v>
      </c>
      <c r="H30" s="10" t="str">
        <f>List1!H30</f>
        <v xml:space="preserve">          0.5 </v>
      </c>
      <c r="I30" s="10" t="str">
        <f>IF(LEFT(List1!I30,2) = " N","-",LEFT(List1!I30,2))</f>
        <v xml:space="preserve"> 1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4</v>
      </c>
      <c r="O30" s="10" t="str">
        <f>IF(LEFT(List1!O30,2) = " N","-",LEFT(List1!O30,2))</f>
        <v xml:space="preserve"> 4</v>
      </c>
      <c r="P30" s="10" t="str">
        <f>IF(LEFT(List1!P30,2) = " N","-",LEFT(List1!P30,2))</f>
        <v>-</v>
      </c>
      <c r="Q30" s="10" t="str">
        <f>IF(LEFT(List1!Q30,2) = " N","-",LEFT(List1!Q30,2))</f>
        <v xml:space="preserve"> 4</v>
      </c>
      <c r="R30" s="10" t="str">
        <f>IF(LEFT(List1!R30,2) = " N","-",LEFT(List1!R30,2))</f>
        <v>-</v>
      </c>
      <c r="S30" s="10" t="str">
        <f>IF(LEFT(List1!S30,2) = " N","-",LEFT(List1!S30,2))</f>
        <v xml:space="preserve"> 3</v>
      </c>
      <c r="T30" s="10" t="str">
        <f>IF(LEFT(List1!T30,2) = " N","-",LEFT(List1!T30,2))</f>
        <v xml:space="preserve"> 4</v>
      </c>
      <c r="U30" s="10" t="str">
        <f>IF(LEFT(List1!U30,2) = " N","-",LEFT(List1!U30,2))</f>
        <v xml:space="preserve"> 4</v>
      </c>
      <c r="V30" s="10" t="str">
        <f>IF(LEFT(List1!V30,2) = " N","-",LEFT(List1!V30,2))</f>
        <v>-</v>
      </c>
      <c r="W30" s="10" t="str">
        <f>IF(LEFT(List1!W30,2) = " N","-",LEFT(List1!W30,2))</f>
        <v xml:space="preserve"> 4</v>
      </c>
      <c r="X30" s="10" t="str">
        <f>List1!X30</f>
        <v xml:space="preserve"> V současnosti bez opatření </v>
      </c>
      <c r="Y30" s="13" t="str">
        <f>List1!Y30</f>
        <v xml:space="preserve"> </v>
      </c>
    </row>
    <row r="31" spans="1:25" x14ac:dyDescent="0.25">
      <c r="A31" s="10">
        <f>List1!A31</f>
        <v>90</v>
      </c>
      <c r="B31" s="10">
        <f>List1!B31</f>
        <v>596</v>
      </c>
      <c r="C31" s="11" t="str">
        <f>List1!C31</f>
        <v xml:space="preserve"> Viburnum opulus                      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     </v>
      </c>
      <c r="G31" s="10">
        <f>List1!G31</f>
        <v>1</v>
      </c>
      <c r="H31" s="10" t="str">
        <f>List1!H31</f>
        <v xml:space="preserve">          0.5 </v>
      </c>
      <c r="I31" s="10" t="str">
        <f>IF(LEFT(List1!I31,2) = " N","-",LEFT(List1!I31,2))</f>
        <v xml:space="preserve"> 1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4</v>
      </c>
      <c r="O31" s="10" t="str">
        <f>IF(LEFT(List1!O31,2) = " N","-",LEFT(List1!O31,2))</f>
        <v xml:space="preserve"> 4</v>
      </c>
      <c r="P31" s="10" t="str">
        <f>IF(LEFT(List1!P31,2) = " N","-",LEFT(List1!P31,2))</f>
        <v>-</v>
      </c>
      <c r="Q31" s="10" t="str">
        <f>IF(LEFT(List1!Q31,2) = " N","-",LEFT(List1!Q31,2))</f>
        <v xml:space="preserve"> 4</v>
      </c>
      <c r="R31" s="10" t="str">
        <f>IF(LEFT(List1!R31,2) = " N","-",LEFT(List1!R31,2))</f>
        <v>-</v>
      </c>
      <c r="S31" s="10" t="str">
        <f>IF(LEFT(List1!S31,2) = " N","-",LEFT(List1!S31,2))</f>
        <v xml:space="preserve"> 3</v>
      </c>
      <c r="T31" s="10" t="str">
        <f>IF(LEFT(List1!T31,2) = " N","-",LEFT(List1!T31,2))</f>
        <v xml:space="preserve"> 4</v>
      </c>
      <c r="U31" s="10" t="str">
        <f>IF(LEFT(List1!U31,2) = " N","-",LEFT(List1!U31,2))</f>
        <v xml:space="preserve"> 4</v>
      </c>
      <c r="V31" s="10" t="str">
        <f>IF(LEFT(List1!V31,2) = " N","-",LEFT(List1!V31,2))</f>
        <v>-</v>
      </c>
      <c r="W31" s="10" t="str">
        <f>IF(LEFT(List1!W31,2) = " N","-",LEFT(List1!W31,2))</f>
        <v xml:space="preserve"> 4</v>
      </c>
      <c r="X31" s="10" t="str">
        <f>List1!X31</f>
        <v xml:space="preserve"> V současnosti bez opatření </v>
      </c>
      <c r="Y31" s="13" t="str">
        <f>List1!Y31</f>
        <v xml:space="preserve"> </v>
      </c>
    </row>
    <row r="32" spans="1:25" x14ac:dyDescent="0.25">
      <c r="A32" s="10">
        <f>List1!A32</f>
        <v>101</v>
      </c>
      <c r="B32" s="10">
        <f>List1!B32</f>
        <v>607</v>
      </c>
      <c r="C32" s="11" t="str">
        <f>List1!C32</f>
        <v xml:space="preserve"> Physocarpus opulifolius                                                     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     </v>
      </c>
      <c r="G32" s="10">
        <f>List1!G32</f>
        <v>2</v>
      </c>
      <c r="H32" s="10" t="str">
        <f>List1!H32</f>
        <v xml:space="preserve">          1.0 </v>
      </c>
      <c r="I32" s="10" t="str">
        <f>IF(LEFT(List1!I32,2) = " N","-",LEFT(List1!I32,2))</f>
        <v xml:space="preserve"> 1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4</v>
      </c>
      <c r="O32" s="10" t="str">
        <f>IF(LEFT(List1!O32,2) = " N","-",LEFT(List1!O32,2))</f>
        <v xml:space="preserve"> 4</v>
      </c>
      <c r="P32" s="10" t="str">
        <f>IF(LEFT(List1!P32,2) = " N","-",LEFT(List1!P32,2))</f>
        <v>-</v>
      </c>
      <c r="Q32" s="10" t="str">
        <f>IF(LEFT(List1!Q32,2) = " N","-",LEFT(List1!Q32,2))</f>
        <v xml:space="preserve"> 4</v>
      </c>
      <c r="R32" s="10" t="str">
        <f>IF(LEFT(List1!R32,2) = " N","-",LEFT(List1!R32,2))</f>
        <v>-</v>
      </c>
      <c r="S32" s="10" t="str">
        <f>IF(LEFT(List1!S32,2) = " N","-",LEFT(List1!S32,2))</f>
        <v xml:space="preserve"> 4</v>
      </c>
      <c r="T32" s="10" t="str">
        <f>IF(LEFT(List1!T32,2) = " N","-",LEFT(List1!T32,2))</f>
        <v xml:space="preserve"> 5</v>
      </c>
      <c r="U32" s="10" t="str">
        <f>IF(LEFT(List1!U32,2) = " N","-",LEFT(List1!U32,2))</f>
        <v xml:space="preserve"> 4</v>
      </c>
      <c r="V32" s="10" t="str">
        <f>IF(LEFT(List1!V32,2) = " N","-",LEFT(List1!V32,2))</f>
        <v>-</v>
      </c>
      <c r="W32" s="10" t="str">
        <f>IF(LEFT(List1!W32,2) = " N","-",LEFT(List1!W32,2))</f>
        <v xml:space="preserve"> 4</v>
      </c>
      <c r="X32" s="10" t="str">
        <f>List1!X32</f>
        <v xml:space="preserve"> V současnosti bez opatření </v>
      </c>
      <c r="Y32" s="13" t="str">
        <f>List1!Y32</f>
        <v xml:space="preserve"> </v>
      </c>
    </row>
    <row r="33" spans="1:25" x14ac:dyDescent="0.25">
      <c r="A33" s="10">
        <f>List1!A33</f>
        <v>102</v>
      </c>
      <c r="B33" s="10">
        <f>List1!B33</f>
        <v>608</v>
      </c>
      <c r="C33" s="11" t="str">
        <f>List1!C33</f>
        <v xml:space="preserve"> Kerria japonica                                   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netrnity </v>
      </c>
      <c r="F33" s="12" t="str">
        <f>LEFT(List1!F33,7)</f>
        <v xml:space="preserve">       </v>
      </c>
      <c r="G33" s="10">
        <f>List1!G33</f>
        <v>2</v>
      </c>
      <c r="H33" s="10" t="str">
        <f>List1!H33</f>
        <v xml:space="preserve">          1.5 </v>
      </c>
      <c r="I33" s="10" t="str">
        <f>IF(LEFT(List1!I33,2) = " N","-",LEFT(List1!I33,2))</f>
        <v xml:space="preserve"> 1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4</v>
      </c>
      <c r="P33" s="10" t="str">
        <f>IF(LEFT(List1!P33,2) = " N","-",LEFT(List1!P33,2))</f>
        <v>-</v>
      </c>
      <c r="Q33" s="10" t="str">
        <f>IF(LEFT(List1!Q33,2) = " N","-",LEFT(List1!Q33,2))</f>
        <v xml:space="preserve"> 4</v>
      </c>
      <c r="R33" s="10" t="str">
        <f>IF(LEFT(List1!R33,2) = " N","-",LEFT(List1!R33,2))</f>
        <v>-</v>
      </c>
      <c r="S33" s="10" t="str">
        <f>IF(LEFT(List1!S33,2) = " N","-",LEFT(List1!S33,2))</f>
        <v xml:space="preserve"> 4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4</v>
      </c>
      <c r="V33" s="10" t="str">
        <f>IF(LEFT(List1!V33,2) = " N","-",LEFT(List1!V33,2))</f>
        <v>-</v>
      </c>
      <c r="W33" s="10" t="str">
        <f>IF(LEFT(List1!W33,2) = " N","-",LEFT(List1!W33,2))</f>
        <v xml:space="preserve"> 4</v>
      </c>
      <c r="X33" s="10" t="str">
        <f>List1!X33</f>
        <v xml:space="preserve"> V současnosti bez opatření </v>
      </c>
      <c r="Y33" s="13" t="str">
        <f>List1!Y33</f>
        <v xml:space="preserve"> </v>
      </c>
    </row>
    <row r="34" spans="1:25" x14ac:dyDescent="0.25">
      <c r="A34" s="10">
        <f>List1!A34</f>
        <v>103</v>
      </c>
      <c r="B34" s="10">
        <f>List1!B34</f>
        <v>609</v>
      </c>
      <c r="C34" s="11" t="str">
        <f>List1!C34</f>
        <v xml:space="preserve"> Physocarpus opulifolius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     </v>
      </c>
      <c r="G34" s="10">
        <f>List1!G34</f>
        <v>2</v>
      </c>
      <c r="H34" s="10" t="str">
        <f>List1!H34</f>
        <v xml:space="preserve">          1.0 </v>
      </c>
      <c r="I34" s="10" t="str">
        <f>IF(LEFT(List1!I34,2) = " N","-",LEFT(List1!I34,2))</f>
        <v xml:space="preserve"> 1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4</v>
      </c>
      <c r="P34" s="10" t="str">
        <f>IF(LEFT(List1!P34,2) = " N","-",LEFT(List1!P34,2))</f>
        <v>-</v>
      </c>
      <c r="Q34" s="10" t="str">
        <f>IF(LEFT(List1!Q34,2) = " N","-",LEFT(List1!Q34,2))</f>
        <v xml:space="preserve"> 4</v>
      </c>
      <c r="R34" s="10" t="str">
        <f>IF(LEFT(List1!R34,2) = " N","-",LEFT(List1!R34,2))</f>
        <v>-</v>
      </c>
      <c r="S34" s="10" t="str">
        <f>IF(LEFT(List1!S34,2) = " N","-",LEFT(List1!S34,2))</f>
        <v xml:space="preserve"> 4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4</v>
      </c>
      <c r="V34" s="10" t="str">
        <f>IF(LEFT(List1!V34,2) = " N","-",LEFT(List1!V34,2))</f>
        <v>-</v>
      </c>
      <c r="W34" s="10" t="str">
        <f>IF(LEFT(List1!W34,2) = " N","-",LEFT(List1!W34,2))</f>
        <v xml:space="preserve"> 4</v>
      </c>
      <c r="X34" s="10" t="str">
        <f>List1!X34</f>
        <v xml:space="preserve"> V současnosti bez opatření </v>
      </c>
      <c r="Y34" s="13" t="str">
        <f>List1!Y34</f>
        <v xml:space="preserve"> </v>
      </c>
    </row>
    <row r="35" spans="1:25" x14ac:dyDescent="0.25">
      <c r="A35" s="10">
        <f>List1!A35</f>
        <v>104</v>
      </c>
      <c r="B35" s="10">
        <f>List1!B35</f>
        <v>610</v>
      </c>
      <c r="C35" s="11" t="str">
        <f>List1!C35</f>
        <v xml:space="preserve"> Forsythia × intermedia                            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     </v>
      </c>
      <c r="G35" s="10">
        <f>List1!G35</f>
        <v>2</v>
      </c>
      <c r="H35" s="10" t="str">
        <f>List1!H35</f>
        <v xml:space="preserve">          1.0 </v>
      </c>
      <c r="I35" s="10" t="str">
        <f>IF(LEFT(List1!I35,2) = " N","-",LEFT(List1!I35,2))</f>
        <v xml:space="preserve"> 1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4</v>
      </c>
      <c r="O35" s="10" t="str">
        <f>IF(LEFT(List1!O35,2) = " N","-",LEFT(List1!O35,2))</f>
        <v xml:space="preserve"> 4</v>
      </c>
      <c r="P35" s="10" t="str">
        <f>IF(LEFT(List1!P35,2) = " N","-",LEFT(List1!P35,2))</f>
        <v>-</v>
      </c>
      <c r="Q35" s="10" t="str">
        <f>IF(LEFT(List1!Q35,2) = " N","-",LEFT(List1!Q35,2))</f>
        <v xml:space="preserve"> 4</v>
      </c>
      <c r="R35" s="10" t="str">
        <f>IF(LEFT(List1!R35,2) = " N","-",LEFT(List1!R35,2))</f>
        <v>-</v>
      </c>
      <c r="S35" s="10" t="str">
        <f>IF(LEFT(List1!S35,2) = " N","-",LEFT(List1!S35,2))</f>
        <v xml:space="preserve"> 4</v>
      </c>
      <c r="T35" s="10" t="str">
        <f>IF(LEFT(List1!T35,2) = " N","-",LEFT(List1!T35,2))</f>
        <v xml:space="preserve"> 5</v>
      </c>
      <c r="U35" s="10" t="str">
        <f>IF(LEFT(List1!U35,2) = " N","-",LEFT(List1!U35,2))</f>
        <v xml:space="preserve"> 4</v>
      </c>
      <c r="V35" s="10" t="str">
        <f>IF(LEFT(List1!V35,2) = " N","-",LEFT(List1!V35,2))</f>
        <v>-</v>
      </c>
      <c r="W35" s="10" t="str">
        <f>IF(LEFT(List1!W35,2) = " N","-",LEFT(List1!W35,2))</f>
        <v xml:space="preserve"> 4</v>
      </c>
      <c r="X35" s="10" t="str">
        <f>List1!X35</f>
        <v xml:space="preserve"> V současnosti bez opatření </v>
      </c>
      <c r="Y35" s="13" t="str">
        <f>List1!Y35</f>
        <v xml:space="preserve"> </v>
      </c>
    </row>
    <row r="36" spans="1:25" x14ac:dyDescent="0.25">
      <c r="A36" s="10">
        <f>List1!A36</f>
        <v>105</v>
      </c>
      <c r="B36" s="10">
        <f>List1!B36</f>
        <v>611</v>
      </c>
      <c r="C36" s="11" t="str">
        <f>List1!C36</f>
        <v xml:space="preserve"> Thuja occidentalis                                                                                                               </v>
      </c>
      <c r="D36" s="10" t="str">
        <f>List1!D36</f>
        <v xml:space="preserve"> Ker, skupina keru </v>
      </c>
      <c r="E36" s="10" t="str">
        <f>List1!E36</f>
        <v xml:space="preserve"> netrnity </v>
      </c>
      <c r="F36" s="12" t="str">
        <f>LEFT(List1!F36,7)</f>
        <v xml:space="preserve">       </v>
      </c>
      <c r="G36" s="10">
        <f>List1!G36</f>
        <v>2</v>
      </c>
      <c r="H36" s="10" t="str">
        <f>List1!H36</f>
        <v xml:space="preserve">          1.3 </v>
      </c>
      <c r="I36" s="10" t="str">
        <f>IF(LEFT(List1!I36,2) = " N","-",LEFT(List1!I36,2))</f>
        <v xml:space="preserve"> 1</v>
      </c>
      <c r="J36" s="10" t="str">
        <f>IF(LEFT(List1!J36,2) = " N","-",LEFT(List1!J36,2))</f>
        <v>-</v>
      </c>
      <c r="K36" s="10" t="str">
        <f>IF(LEFT(List1!K36,2) = " N","-",LEFT(List1!K36,2))</f>
        <v>-</v>
      </c>
      <c r="L36" s="10" t="str">
        <f>List1!L36</f>
        <v xml:space="preserve">       </v>
      </c>
      <c r="M36" s="10" t="str">
        <f>IF(LEFT(List1!M36,2) = " N","-",LEFT(List1!M36,2))</f>
        <v>-</v>
      </c>
      <c r="N36" s="10" t="str">
        <f>IF(LEFT(List1!N36,2) = " N","-",LEFT(List1!N36,2))</f>
        <v xml:space="preserve"> 4</v>
      </c>
      <c r="O36" s="10" t="str">
        <f>IF(LEFT(List1!O36,2) = " N","-",LEFT(List1!O36,2))</f>
        <v xml:space="preserve"> 3</v>
      </c>
      <c r="P36" s="10" t="str">
        <f>IF(LEFT(List1!P36,2) = " N","-",LEFT(List1!P36,2))</f>
        <v>-</v>
      </c>
      <c r="Q36" s="10" t="str">
        <f>IF(LEFT(List1!Q36,2) = " N","-",LEFT(List1!Q36,2))</f>
        <v xml:space="preserve"> 3</v>
      </c>
      <c r="R36" s="10" t="str">
        <f>IF(LEFT(List1!R36,2) = " N","-",LEFT(List1!R36,2))</f>
        <v>-</v>
      </c>
      <c r="S36" s="10" t="str">
        <f>IF(LEFT(List1!S36,2) = " N","-",LEFT(List1!S36,2))</f>
        <v xml:space="preserve"> 3</v>
      </c>
      <c r="T36" s="10" t="str">
        <f>IF(LEFT(List1!T36,2) = " N","-",LEFT(List1!T36,2))</f>
        <v xml:space="preserve"> 5</v>
      </c>
      <c r="U36" s="10" t="str">
        <f>IF(LEFT(List1!U36,2) = " N","-",LEFT(List1!U36,2))</f>
        <v xml:space="preserve"> 3</v>
      </c>
      <c r="V36" s="10" t="str">
        <f>IF(LEFT(List1!V36,2) = " N","-",LEFT(List1!V36,2))</f>
        <v>-</v>
      </c>
      <c r="W36" s="10" t="str">
        <f>IF(LEFT(List1!W36,2) = " N","-",LEFT(List1!W36,2))</f>
        <v xml:space="preserve"> 4</v>
      </c>
      <c r="X36" s="10" t="str">
        <f>List1!X36</f>
        <v xml:space="preserve"> V současnosti bez opatření </v>
      </c>
      <c r="Y36" s="13" t="str">
        <f>List1!Y36</f>
        <v xml:space="preserve"> </v>
      </c>
    </row>
    <row r="37" spans="1:25" x14ac:dyDescent="0.25">
      <c r="A37" s="10">
        <f>List1!A37</f>
        <v>107</v>
      </c>
      <c r="B37" s="10">
        <f>List1!B37</f>
        <v>613</v>
      </c>
      <c r="C37" s="11" t="str">
        <f>List1!C37</f>
        <v xml:space="preserve"> Juniperus x media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netrnity </v>
      </c>
      <c r="F37" s="12" t="str">
        <f>LEFT(List1!F37,7)</f>
        <v xml:space="preserve">       </v>
      </c>
      <c r="G37" s="10">
        <f>List1!G37</f>
        <v>2</v>
      </c>
      <c r="H37" s="10" t="str">
        <f>List1!H37</f>
        <v xml:space="preserve">          1.5 </v>
      </c>
      <c r="I37" s="10" t="str">
        <f>IF(LEFT(List1!I37,2) = " N","-",LEFT(List1!I37,2))</f>
        <v xml:space="preserve"> 3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4</v>
      </c>
      <c r="O37" s="10" t="str">
        <f>IF(LEFT(List1!O37,2) = " N","-",LEFT(List1!O37,2))</f>
        <v xml:space="preserve"> 4</v>
      </c>
      <c r="P37" s="10" t="str">
        <f>IF(LEFT(List1!P37,2) = " N","-",LEFT(List1!P37,2))</f>
        <v>-</v>
      </c>
      <c r="Q37" s="10" t="str">
        <f>IF(LEFT(List1!Q37,2) = " N","-",LEFT(List1!Q37,2))</f>
        <v xml:space="preserve"> 4</v>
      </c>
      <c r="R37" s="10" t="str">
        <f>IF(LEFT(List1!R37,2) = " N","-",LEFT(List1!R37,2))</f>
        <v>-</v>
      </c>
      <c r="S37" s="10" t="str">
        <f>IF(LEFT(List1!S37,2) = " N","-",LEFT(List1!S37,2))</f>
        <v xml:space="preserve"> 5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4</v>
      </c>
      <c r="V37" s="10" t="str">
        <f>IF(LEFT(List1!V37,2) = " N","-",LEFT(List1!V37,2))</f>
        <v>-</v>
      </c>
      <c r="W37" s="10" t="str">
        <f>IF(LEFT(List1!W37,2) = " N","-",LEFT(List1!W37,2))</f>
        <v xml:space="preserve"> 5</v>
      </c>
      <c r="X37" s="10" t="str">
        <f>List1!X37</f>
        <v xml:space="preserve"> V současnosti bez opatření </v>
      </c>
      <c r="Y37" s="13" t="str">
        <f>List1!Y37</f>
        <v xml:space="preserve"> </v>
      </c>
    </row>
    <row r="38" spans="1:25" x14ac:dyDescent="0.25">
      <c r="A38" s="10">
        <f>List1!A38</f>
        <v>109</v>
      </c>
      <c r="B38" s="10">
        <f>List1!B38</f>
        <v>615</v>
      </c>
      <c r="C38" s="11" t="str">
        <f>List1!C38</f>
        <v xml:space="preserve"> Ligustrum vulgare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19.20</v>
      </c>
      <c r="G38" s="10">
        <f>List1!G38</f>
        <v>2</v>
      </c>
      <c r="H38" s="10" t="str">
        <f>List1!H38</f>
        <v xml:space="preserve">          3.0 </v>
      </c>
      <c r="I38" s="10" t="str">
        <f>IF(LEFT(List1!I38,2) = " N","-",LEFT(List1!I38,2))</f>
        <v xml:space="preserve"> 2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4</v>
      </c>
      <c r="O38" s="10" t="str">
        <f>IF(LEFT(List1!O38,2) = " N","-",LEFT(List1!O38,2))</f>
        <v xml:space="preserve"> 4</v>
      </c>
      <c r="P38" s="10" t="str">
        <f>IF(LEFT(List1!P38,2) = " N","-",LEFT(List1!P38,2))</f>
        <v>-</v>
      </c>
      <c r="Q38" s="10" t="str">
        <f>IF(LEFT(List1!Q38,2) = " N","-",LEFT(List1!Q38,2))</f>
        <v xml:space="preserve"> 4</v>
      </c>
      <c r="R38" s="10" t="str">
        <f>IF(LEFT(List1!R38,2) = " N","-",LEFT(List1!R38,2))</f>
        <v>-</v>
      </c>
      <c r="S38" s="10" t="str">
        <f>IF(LEFT(List1!S38,2) = " N","-",LEFT(List1!S38,2))</f>
        <v xml:space="preserve"> 4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5</v>
      </c>
      <c r="V38" s="10" t="str">
        <f>IF(LEFT(List1!V38,2) = " N","-",LEFT(List1!V38,2))</f>
        <v>-</v>
      </c>
      <c r="W38" s="10" t="str">
        <f>IF(LEFT(List1!W38,2) = " N","-",LEFT(List1!W38,2))</f>
        <v xml:space="preserve"> 4</v>
      </c>
      <c r="X38" s="10" t="str">
        <f>List1!X38</f>
        <v xml:space="preserve"> V současnosti bez opatření </v>
      </c>
      <c r="Y38" s="13" t="str">
        <f>List1!Y38</f>
        <v xml:space="preserve"> </v>
      </c>
    </row>
    <row r="39" spans="1:25" ht="45" x14ac:dyDescent="0.25">
      <c r="A39" s="10">
        <f>List1!A39</f>
        <v>110</v>
      </c>
      <c r="B39" s="10">
        <f>List1!B39</f>
        <v>616</v>
      </c>
      <c r="C39" s="11" t="str">
        <f>List1!C39</f>
        <v xml:space="preserve"> Ross canina 10, philadelphus coronarius, 20, Betula pendula, 20, hipophae rhymnoides, 20, Tilia cordata 10, ligustrum vulgare 20 </v>
      </c>
      <c r="D39" s="10" t="str">
        <f>List1!D39</f>
        <v xml:space="preserve"> Ker, skupina keru </v>
      </c>
      <c r="E39" s="10" t="str">
        <f>List1!E39</f>
        <v xml:space="preserve"> trnity   </v>
      </c>
      <c r="F39" s="12" t="str">
        <f>LEFT(List1!F39,7)</f>
        <v xml:space="preserve">  30.52</v>
      </c>
      <c r="G39" s="10">
        <f>List1!G39</f>
        <v>2</v>
      </c>
      <c r="H39" s="10" t="str">
        <f>List1!H39</f>
        <v xml:space="preserve">          2.5 </v>
      </c>
      <c r="I39" s="10" t="str">
        <f>IF(LEFT(List1!I39,2) = " N","-",LEFT(List1!I39,2))</f>
        <v xml:space="preserve"> 3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4</v>
      </c>
      <c r="O39" s="10" t="str">
        <f>IF(LEFT(List1!O39,2) = " N","-",LEFT(List1!O39,2))</f>
        <v xml:space="preserve"> 4</v>
      </c>
      <c r="P39" s="10" t="str">
        <f>IF(LEFT(List1!P39,2) = " N","-",LEFT(List1!P39,2))</f>
        <v>-</v>
      </c>
      <c r="Q39" s="10" t="str">
        <f>IF(LEFT(List1!Q39,2) = " N","-",LEFT(List1!Q39,2))</f>
        <v xml:space="preserve"> 3</v>
      </c>
      <c r="R39" s="10" t="str">
        <f>IF(LEFT(List1!R39,2) = " N","-",LEFT(List1!R39,2))</f>
        <v>-</v>
      </c>
      <c r="S39" s="10" t="str">
        <f>IF(LEFT(List1!S39,2) = " N","-",LEFT(List1!S39,2))</f>
        <v xml:space="preserve"> 3</v>
      </c>
      <c r="T39" s="10" t="str">
        <f>IF(LEFT(List1!T39,2) = " N","-",LEFT(List1!T39,2))</f>
        <v xml:space="preserve"> 5</v>
      </c>
      <c r="U39" s="10" t="str">
        <f>IF(LEFT(List1!U39,2) = " N","-",LEFT(List1!U39,2))</f>
        <v xml:space="preserve"> 3</v>
      </c>
      <c r="V39" s="10" t="str">
        <f>IF(LEFT(List1!V39,2) = " N","-",LEFT(List1!V39,2))</f>
        <v>-</v>
      </c>
      <c r="W39" s="10" t="str">
        <f>IF(LEFT(List1!W39,2) = " N","-",LEFT(List1!W39,2))</f>
        <v xml:space="preserve"> 4</v>
      </c>
      <c r="X39" s="10" t="str">
        <f>List1!X39</f>
        <v xml:space="preserve"> V současnosti bez opatření </v>
      </c>
      <c r="Y39" s="13" t="str">
        <f>List1!Y39</f>
        <v xml:space="preserve"> </v>
      </c>
    </row>
    <row r="40" spans="1:25" x14ac:dyDescent="0.25">
      <c r="A40" s="10">
        <f>List1!A40</f>
        <v>112</v>
      </c>
      <c r="B40" s="10">
        <f>List1!B40</f>
        <v>618</v>
      </c>
      <c r="C40" s="11" t="str">
        <f>List1!C40</f>
        <v xml:space="preserve"> Juniperus sabina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    </v>
      </c>
      <c r="G40" s="10">
        <f>List1!G40</f>
        <v>2</v>
      </c>
      <c r="H40" s="10" t="str">
        <f>List1!H40</f>
        <v xml:space="preserve">          1.0 </v>
      </c>
      <c r="I40" s="10" t="str">
        <f>IF(LEFT(List1!I40,2) = " N","-",LEFT(List1!I40,2))</f>
        <v xml:space="preserve"> 3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5</v>
      </c>
      <c r="O40" s="10" t="str">
        <f>IF(LEFT(List1!O40,2) = " N","-",LEFT(List1!O40,2))</f>
        <v xml:space="preserve"> 5</v>
      </c>
      <c r="P40" s="10" t="str">
        <f>IF(LEFT(List1!P40,2) = " N","-",LEFT(List1!P40,2))</f>
        <v>-</v>
      </c>
      <c r="Q40" s="10" t="str">
        <f>IF(LEFT(List1!Q40,2) = " N","-",LEFT(List1!Q40,2))</f>
        <v xml:space="preserve"> 5</v>
      </c>
      <c r="R40" s="10" t="str">
        <f>IF(LEFT(List1!R40,2) = " N","-",LEFT(List1!R40,2))</f>
        <v>-</v>
      </c>
      <c r="S40" s="10" t="str">
        <f>IF(LEFT(List1!S40,2) = " N","-",LEFT(List1!S40,2))</f>
        <v xml:space="preserve"> 5</v>
      </c>
      <c r="T40" s="10" t="str">
        <f>IF(LEFT(List1!T40,2) = " N","-",LEFT(List1!T40,2))</f>
        <v xml:space="preserve"> 5</v>
      </c>
      <c r="U40" s="10" t="str">
        <f>IF(LEFT(List1!U40,2) = " N","-",LEFT(List1!U40,2))</f>
        <v xml:space="preserve"> 5</v>
      </c>
      <c r="V40" s="10" t="str">
        <f>IF(LEFT(List1!V40,2) = " N","-",LEFT(List1!V40,2))</f>
        <v>-</v>
      </c>
      <c r="W40" s="10" t="str">
        <f>IF(LEFT(List1!W40,2) = " N","-",LEFT(List1!W40,2))</f>
        <v xml:space="preserve"> 5</v>
      </c>
      <c r="X40" s="10" t="str">
        <f>List1!X40</f>
        <v xml:space="preserve"> V současnosti bez opatření </v>
      </c>
      <c r="Y40" s="13" t="str">
        <f>List1!Y40</f>
        <v xml:space="preserve"> </v>
      </c>
    </row>
    <row r="41" spans="1:25" x14ac:dyDescent="0.25">
      <c r="A41" s="10">
        <f>List1!A41</f>
        <v>116</v>
      </c>
      <c r="B41" s="10">
        <f>List1!B41</f>
        <v>622</v>
      </c>
      <c r="C41" s="11" t="str">
        <f>List1!C41</f>
        <v xml:space="preserve"> Spiraea sp.                                  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1.64</v>
      </c>
      <c r="G41" s="10">
        <f>List1!G41</f>
        <v>1</v>
      </c>
      <c r="H41" s="10" t="str">
        <f>List1!H41</f>
        <v xml:space="preserve">          0.3 </v>
      </c>
      <c r="I41" s="10" t="str">
        <f>IF(LEFT(List1!I41,2) = " N","-",LEFT(List1!I41,2))</f>
        <v xml:space="preserve"> 1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4</v>
      </c>
      <c r="O41" s="10" t="str">
        <f>IF(LEFT(List1!O41,2) = " N","-",LEFT(List1!O41,2))</f>
        <v xml:space="preserve"> 2</v>
      </c>
      <c r="P41" s="10" t="str">
        <f>IF(LEFT(List1!P41,2) = " N","-",LEFT(List1!P41,2))</f>
        <v>-</v>
      </c>
      <c r="Q41" s="10" t="str">
        <f>IF(LEFT(List1!Q41,2) = " N","-",LEFT(List1!Q41,2))</f>
        <v xml:space="preserve"> 1</v>
      </c>
      <c r="R41" s="10" t="str">
        <f>IF(LEFT(List1!R41,2) = " N","-",LEFT(List1!R41,2))</f>
        <v>-</v>
      </c>
      <c r="S41" s="10" t="str">
        <f>IF(LEFT(List1!S41,2) = " N","-",LEFT(List1!S41,2))</f>
        <v xml:space="preserve"> 1</v>
      </c>
      <c r="T41" s="10" t="str">
        <f>IF(LEFT(List1!T41,2) = " N","-",LEFT(List1!T41,2))</f>
        <v xml:space="preserve"> 2</v>
      </c>
      <c r="U41" s="10" t="str">
        <f>IF(LEFT(List1!U41,2) = " N","-",LEFT(List1!U41,2))</f>
        <v xml:space="preserve"> 2</v>
      </c>
      <c r="V41" s="10" t="str">
        <f>IF(LEFT(List1!V41,2) = " N","-",LEFT(List1!V41,2))</f>
        <v>-</v>
      </c>
      <c r="W41" s="10" t="str">
        <f>IF(LEFT(List1!W41,2) = " N","-",LEFT(List1!W41,2))</f>
        <v xml:space="preserve"> 2</v>
      </c>
      <c r="X41" s="10" t="str">
        <f>List1!X41</f>
        <v xml:space="preserve"> V současnosti bez opatření </v>
      </c>
      <c r="Y41" s="13" t="str">
        <f>List1!Y41</f>
        <v xml:space="preserve"> </v>
      </c>
    </row>
    <row r="42" spans="1:25" ht="30" x14ac:dyDescent="0.25">
      <c r="A42" s="10">
        <f>List1!A42</f>
        <v>117</v>
      </c>
      <c r="B42" s="10">
        <f>List1!B42</f>
        <v>623</v>
      </c>
      <c r="C42" s="11" t="str">
        <f>List1!C42</f>
        <v xml:space="preserve"> Spiraea japonica 30, Juniperus sabina 30, spiraea arguta 20, cotoneaster integrimus 20                                           </v>
      </c>
      <c r="D42" s="10" t="str">
        <f>List1!D42</f>
        <v xml:space="preserve"> Ker, skupina keru </v>
      </c>
      <c r="E42" s="10" t="str">
        <f>List1!E42</f>
        <v xml:space="preserve"> netrnity </v>
      </c>
      <c r="F42" s="12" t="str">
        <f>LEFT(List1!F42,7)</f>
        <v xml:space="preserve"> 111.98</v>
      </c>
      <c r="G42" s="10">
        <f>List1!G42</f>
        <v>1</v>
      </c>
      <c r="H42" s="10" t="str">
        <f>List1!H42</f>
        <v xml:space="preserve">          1.0 </v>
      </c>
      <c r="I42" s="10" t="str">
        <f>IF(LEFT(List1!I42,2) = " N","-",LEFT(List1!I42,2))</f>
        <v xml:space="preserve"> 2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>-</v>
      </c>
      <c r="N42" s="10" t="str">
        <f>IF(LEFT(List1!N42,2) = " N","-",LEFT(List1!N42,2))</f>
        <v xml:space="preserve"> 5</v>
      </c>
      <c r="O42" s="10" t="str">
        <f>IF(LEFT(List1!O42,2) = " N","-",LEFT(List1!O42,2))</f>
        <v xml:space="preserve"> 4</v>
      </c>
      <c r="P42" s="10" t="str">
        <f>IF(LEFT(List1!P42,2) = " N","-",LEFT(List1!P42,2))</f>
        <v>-</v>
      </c>
      <c r="Q42" s="10" t="str">
        <f>IF(LEFT(List1!Q42,2) = " N","-",LEFT(List1!Q42,2))</f>
        <v xml:space="preserve"> 5</v>
      </c>
      <c r="R42" s="10" t="str">
        <f>IF(LEFT(List1!R42,2) = " N","-",LEFT(List1!R42,2))</f>
        <v>-</v>
      </c>
      <c r="S42" s="10" t="str">
        <f>IF(LEFT(List1!S42,2) = " N","-",LEFT(List1!S42,2))</f>
        <v xml:space="preserve"> 4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5</v>
      </c>
      <c r="V42" s="10" t="str">
        <f>IF(LEFT(List1!V42,2) = " N","-",LEFT(List1!V42,2))</f>
        <v>-</v>
      </c>
      <c r="W42" s="10" t="str">
        <f>IF(LEFT(List1!W42,2) = " N","-",LEFT(List1!W42,2))</f>
        <v xml:space="preserve"> 5</v>
      </c>
      <c r="X42" s="10" t="str">
        <f>List1!X42</f>
        <v xml:space="preserve"> V současnosti bez opatření </v>
      </c>
      <c r="Y42" s="13" t="str">
        <f>List1!Y42</f>
        <v xml:space="preserve"> </v>
      </c>
    </row>
    <row r="43" spans="1:25" x14ac:dyDescent="0.25">
      <c r="A43" s="10">
        <f>List1!A43</f>
        <v>119</v>
      </c>
      <c r="B43" s="10">
        <f>List1!B43</f>
        <v>625</v>
      </c>
      <c r="C43" s="11" t="str">
        <f>List1!C43</f>
        <v xml:space="preserve"> Chamaecyparis lawsoniana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netrnity </v>
      </c>
      <c r="F43" s="12" t="str">
        <f>LEFT(List1!F43,7)</f>
        <v xml:space="preserve">       </v>
      </c>
      <c r="G43" s="10">
        <f>List1!G43</f>
        <v>1</v>
      </c>
      <c r="H43" s="10" t="str">
        <f>List1!H43</f>
        <v xml:space="preserve">          1.0 </v>
      </c>
      <c r="I43" s="10" t="str">
        <f>IF(LEFT(List1!I43,2) = " N","-",LEFT(List1!I43,2))</f>
        <v xml:space="preserve"> 1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5</v>
      </c>
      <c r="O43" s="10" t="str">
        <f>IF(LEFT(List1!O43,2) = " N","-",LEFT(List1!O43,2))</f>
        <v xml:space="preserve"> 5</v>
      </c>
      <c r="P43" s="10" t="str">
        <f>IF(LEFT(List1!P43,2) = " N","-",LEFT(List1!P43,2))</f>
        <v>-</v>
      </c>
      <c r="Q43" s="10" t="str">
        <f>IF(LEFT(List1!Q43,2) = " N","-",LEFT(List1!Q43,2))</f>
        <v xml:space="preserve"> 4</v>
      </c>
      <c r="R43" s="10" t="str">
        <f>IF(LEFT(List1!R43,2) = " N","-",LEFT(List1!R43,2))</f>
        <v>-</v>
      </c>
      <c r="S43" s="10" t="str">
        <f>IF(LEFT(List1!S43,2) = " N","-",LEFT(List1!S43,2))</f>
        <v xml:space="preserve"> 5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5</v>
      </c>
      <c r="V43" s="10" t="str">
        <f>IF(LEFT(List1!V43,2) = " N","-",LEFT(List1!V43,2))</f>
        <v>-</v>
      </c>
      <c r="W43" s="10" t="str">
        <f>IF(LEFT(List1!W43,2) = " N","-",LEFT(List1!W43,2))</f>
        <v xml:space="preserve"> 5</v>
      </c>
      <c r="X43" s="10" t="str">
        <f>List1!X43</f>
        <v xml:space="preserve"> V současnosti bez opatření </v>
      </c>
      <c r="Y43" s="13" t="str">
        <f>List1!Y43</f>
        <v xml:space="preserve"> </v>
      </c>
    </row>
    <row r="44" spans="1:25" ht="30" x14ac:dyDescent="0.25">
      <c r="A44" s="10">
        <f>List1!A44</f>
        <v>120</v>
      </c>
      <c r="B44" s="10">
        <f>List1!B44</f>
        <v>626</v>
      </c>
      <c r="C44" s="11" t="str">
        <f>List1!C44</f>
        <v xml:space="preserve"> Deutzia scabra 70, ribes x nidigrolaria 10, forsythia intermedia 20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31.48</v>
      </c>
      <c r="G44" s="10">
        <f>List1!G44</f>
        <v>1</v>
      </c>
      <c r="H44" s="10" t="str">
        <f>List1!H44</f>
        <v xml:space="preserve">          2.0 </v>
      </c>
      <c r="I44" s="10" t="str">
        <f>IF(LEFT(List1!I44,2) = " N","-",LEFT(List1!I44,2))</f>
        <v xml:space="preserve"> 2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4</v>
      </c>
      <c r="O44" s="10" t="str">
        <f>IF(LEFT(List1!O44,2) = " N","-",LEFT(List1!O44,2))</f>
        <v xml:space="preserve"> 4</v>
      </c>
      <c r="P44" s="10" t="str">
        <f>IF(LEFT(List1!P44,2) = " N","-",LEFT(List1!P44,2))</f>
        <v>-</v>
      </c>
      <c r="Q44" s="10" t="str">
        <f>IF(LEFT(List1!Q44,2) = " N","-",LEFT(List1!Q44,2))</f>
        <v xml:space="preserve"> 5</v>
      </c>
      <c r="R44" s="10" t="str">
        <f>IF(LEFT(List1!R44,2) = " N","-",LEFT(List1!R44,2))</f>
        <v>-</v>
      </c>
      <c r="S44" s="10" t="str">
        <f>IF(LEFT(List1!S44,2) = " N","-",LEFT(List1!S44,2))</f>
        <v xml:space="preserve"> 5</v>
      </c>
      <c r="T44" s="10" t="str">
        <f>IF(LEFT(List1!T44,2) = " N","-",LEFT(List1!T44,2))</f>
        <v xml:space="preserve"> 4</v>
      </c>
      <c r="U44" s="10" t="str">
        <f>IF(LEFT(List1!U44,2) = " N","-",LEFT(List1!U44,2))</f>
        <v xml:space="preserve"> 5</v>
      </c>
      <c r="V44" s="10" t="str">
        <f>IF(LEFT(List1!V44,2) = " N","-",LEFT(List1!V44,2))</f>
        <v>-</v>
      </c>
      <c r="W44" s="10" t="str">
        <f>IF(LEFT(List1!W44,2) = " N","-",LEFT(List1!W44,2))</f>
        <v xml:space="preserve"> 4</v>
      </c>
      <c r="X44" s="10" t="str">
        <f>List1!X44</f>
        <v xml:space="preserve"> V současnosti bez opatření </v>
      </c>
      <c r="Y44" s="13" t="str">
        <f>List1!Y44</f>
        <v xml:space="preserve"> </v>
      </c>
    </row>
    <row r="45" spans="1:25" x14ac:dyDescent="0.25">
      <c r="A45" s="10">
        <f>List1!A45</f>
        <v>121</v>
      </c>
      <c r="B45" s="10">
        <f>List1!B45</f>
        <v>627</v>
      </c>
      <c r="C45" s="11" t="str">
        <f>List1!C45</f>
        <v xml:space="preserve"> Thuja occidentalis                                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netrnity </v>
      </c>
      <c r="F45" s="12" t="str">
        <f>LEFT(List1!F45,7)</f>
        <v xml:space="preserve">       </v>
      </c>
      <c r="G45" s="10">
        <f>List1!G45</f>
        <v>1</v>
      </c>
      <c r="H45" s="10" t="str">
        <f>List1!H45</f>
        <v xml:space="preserve">          4.0 </v>
      </c>
      <c r="I45" s="10" t="str">
        <f>IF(LEFT(List1!I45,2) = " N","-",LEFT(List1!I45,2))</f>
        <v xml:space="preserve"> 2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5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3</v>
      </c>
      <c r="R45" s="10" t="str">
        <f>IF(LEFT(List1!R45,2) = " N","-",LEFT(List1!R45,2))</f>
        <v>-</v>
      </c>
      <c r="S45" s="10" t="str">
        <f>IF(LEFT(List1!S45,2) = " N","-",LEFT(List1!S45,2))</f>
        <v xml:space="preserve"> 3</v>
      </c>
      <c r="T45" s="10" t="str">
        <f>IF(LEFT(List1!T45,2) = " N","-",LEFT(List1!T45,2))</f>
        <v xml:space="preserve"> 3</v>
      </c>
      <c r="U45" s="10" t="str">
        <f>IF(LEFT(List1!U45,2) = " N","-",LEFT(List1!U45,2))</f>
        <v xml:space="preserve"> 3</v>
      </c>
      <c r="V45" s="10" t="str">
        <f>IF(LEFT(List1!V45,2) = " N","-",LEFT(List1!V45,2))</f>
        <v>-</v>
      </c>
      <c r="W45" s="10" t="str">
        <f>IF(LEFT(List1!W45,2) = " N","-",LEFT(List1!W45,2))</f>
        <v xml:space="preserve"> 4</v>
      </c>
      <c r="X45" s="10" t="str">
        <f>List1!X45</f>
        <v xml:space="preserve"> V současnosti bez opatření </v>
      </c>
      <c r="Y45" s="13" t="str">
        <f>List1!Y45</f>
        <v xml:space="preserve"> </v>
      </c>
    </row>
    <row r="46" spans="1:25" x14ac:dyDescent="0.25">
      <c r="A46" s="10">
        <f>List1!A46</f>
        <v>122</v>
      </c>
      <c r="B46" s="10">
        <f>List1!B46</f>
        <v>628</v>
      </c>
      <c r="C46" s="11" t="str">
        <f>List1!C46</f>
        <v xml:space="preserve"> Spiraea japonica                            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netrnity </v>
      </c>
      <c r="F46" s="12" t="str">
        <f>LEFT(List1!F46,7)</f>
        <v xml:space="preserve">       </v>
      </c>
      <c r="G46" s="10">
        <f>List1!G46</f>
        <v>1</v>
      </c>
      <c r="H46" s="10" t="str">
        <f>List1!H46</f>
        <v xml:space="preserve">          1.0 </v>
      </c>
      <c r="I46" s="10" t="str">
        <f>IF(LEFT(List1!I46,2) = " N","-",LEFT(List1!I46,2))</f>
        <v xml:space="preserve"> 1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4</v>
      </c>
      <c r="O46" s="10" t="str">
        <f>IF(LEFT(List1!O46,2) = " N","-",LEFT(List1!O46,2))</f>
        <v xml:space="preserve"> 5</v>
      </c>
      <c r="P46" s="10" t="str">
        <f>IF(LEFT(List1!P46,2) = " N","-",LEFT(List1!P46,2))</f>
        <v>-</v>
      </c>
      <c r="Q46" s="10" t="str">
        <f>IF(LEFT(List1!Q46,2) = " N","-",LEFT(List1!Q46,2))</f>
        <v xml:space="preserve"> 5</v>
      </c>
      <c r="R46" s="10" t="str">
        <f>IF(LEFT(List1!R46,2) = " N","-",LEFT(List1!R46,2))</f>
        <v>-</v>
      </c>
      <c r="S46" s="10" t="str">
        <f>IF(LEFT(List1!S46,2) = " N","-",LEFT(List1!S46,2))</f>
        <v xml:space="preserve"> 5</v>
      </c>
      <c r="T46" s="10" t="str">
        <f>IF(LEFT(List1!T46,2) = " N","-",LEFT(List1!T46,2))</f>
        <v xml:space="preserve"> 4</v>
      </c>
      <c r="U46" s="10" t="str">
        <f>IF(LEFT(List1!U46,2) = " N","-",LEFT(List1!U46,2))</f>
        <v xml:space="preserve"> 5</v>
      </c>
      <c r="V46" s="10" t="str">
        <f>IF(LEFT(List1!V46,2) = " N","-",LEFT(List1!V46,2))</f>
        <v>-</v>
      </c>
      <c r="W46" s="10" t="str">
        <f>IF(LEFT(List1!W46,2) = " N","-",LEFT(List1!W46,2))</f>
        <v xml:space="preserve"> 4</v>
      </c>
      <c r="X46" s="10" t="str">
        <f>List1!X46</f>
        <v xml:space="preserve"> V současnosti bez opatření </v>
      </c>
      <c r="Y46" s="13" t="str">
        <f>List1!Y46</f>
        <v xml:space="preserve"> </v>
      </c>
    </row>
    <row r="47" spans="1:25" x14ac:dyDescent="0.25">
      <c r="A47" s="10">
        <f>List1!A47</f>
        <v>131</v>
      </c>
      <c r="B47" s="10">
        <f>List1!B47</f>
        <v>637</v>
      </c>
      <c r="C47" s="11" t="str">
        <f>List1!C47</f>
        <v xml:space="preserve"> Syringa vulgaris                                       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 7.61</v>
      </c>
      <c r="G47" s="10">
        <f>List1!G47</f>
        <v>1</v>
      </c>
      <c r="H47" s="10" t="str">
        <f>List1!H47</f>
        <v xml:space="preserve">          1.5 </v>
      </c>
      <c r="I47" s="10" t="str">
        <f>IF(LEFT(List1!I47,2) = " N","-",LEFT(List1!I47,2))</f>
        <v xml:space="preserve"> 1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5</v>
      </c>
      <c r="O47" s="10" t="str">
        <f>IF(LEFT(List1!O47,2) = " N","-",LEFT(List1!O47,2))</f>
        <v xml:space="preserve"> 5</v>
      </c>
      <c r="P47" s="10" t="str">
        <f>IF(LEFT(List1!P47,2) = " N","-",LEFT(List1!P47,2))</f>
        <v>-</v>
      </c>
      <c r="Q47" s="10" t="str">
        <f>IF(LEFT(List1!Q47,2) = " N","-",LEFT(List1!Q47,2))</f>
        <v xml:space="preserve"> 5</v>
      </c>
      <c r="R47" s="10" t="str">
        <f>IF(LEFT(List1!R47,2) = " N","-",LEFT(List1!R47,2))</f>
        <v>-</v>
      </c>
      <c r="S47" s="10" t="str">
        <f>IF(LEFT(List1!S47,2) = " N","-",LEFT(List1!S47,2))</f>
        <v xml:space="preserve"> 4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5</v>
      </c>
      <c r="V47" s="10" t="str">
        <f>IF(LEFT(List1!V47,2) = " N","-",LEFT(List1!V47,2))</f>
        <v>-</v>
      </c>
      <c r="W47" s="10" t="str">
        <f>IF(LEFT(List1!W47,2) = " N","-",LEFT(List1!W47,2))</f>
        <v xml:space="preserve"> 5</v>
      </c>
      <c r="X47" s="10" t="str">
        <f>List1!X47</f>
        <v xml:space="preserve"> V současnosti bez opatření </v>
      </c>
      <c r="Y47" s="13" t="str">
        <f>List1!Y47</f>
        <v xml:space="preserve"> </v>
      </c>
    </row>
    <row r="48" spans="1:25" x14ac:dyDescent="0.25">
      <c r="A48" s="10">
        <f>List1!A48</f>
        <v>132</v>
      </c>
      <c r="B48" s="10">
        <f>List1!B48</f>
        <v>638</v>
      </c>
      <c r="C48" s="11" t="str">
        <f>List1!C48</f>
        <v xml:space="preserve"> Spiraea x vanhouttei                                                                                                             </v>
      </c>
      <c r="D48" s="10" t="str">
        <f>List1!D48</f>
        <v xml:space="preserve"> Ker, skupina keru </v>
      </c>
      <c r="E48" s="10" t="str">
        <f>List1!E48</f>
        <v xml:space="preserve"> netrnity </v>
      </c>
      <c r="F48" s="12" t="str">
        <f>LEFT(List1!F48,7)</f>
        <v xml:space="preserve">   7.93</v>
      </c>
      <c r="G48" s="10">
        <f>List1!G48</f>
        <v>1</v>
      </c>
      <c r="H48" s="10" t="str">
        <f>List1!H48</f>
        <v xml:space="preserve">          1.5 </v>
      </c>
      <c r="I48" s="10" t="str">
        <f>IF(LEFT(List1!I48,2) = " N","-",LEFT(List1!I48,2))</f>
        <v xml:space="preserve"> 2</v>
      </c>
      <c r="J48" s="10" t="str">
        <f>IF(LEFT(List1!J48,2) = " N","-",LEFT(List1!J48,2))</f>
        <v>-</v>
      </c>
      <c r="K48" s="10" t="str">
        <f>IF(LEFT(List1!K48,2) = " N","-",LEFT(List1!K48,2))</f>
        <v>-</v>
      </c>
      <c r="L48" s="10" t="str">
        <f>List1!L48</f>
        <v xml:space="preserve">       </v>
      </c>
      <c r="M48" s="10" t="str">
        <f>IF(LEFT(List1!M48,2) = " N","-",LEFT(List1!M48,2))</f>
        <v>-</v>
      </c>
      <c r="N48" s="10" t="str">
        <f>IF(LEFT(List1!N48,2) = " N","-",LEFT(List1!N48,2))</f>
        <v xml:space="preserve"> 4</v>
      </c>
      <c r="O48" s="10" t="str">
        <f>IF(LEFT(List1!O48,2) = " N","-",LEFT(List1!O48,2))</f>
        <v xml:space="preserve"> 3</v>
      </c>
      <c r="P48" s="10" t="str">
        <f>IF(LEFT(List1!P48,2) = " N","-",LEFT(List1!P48,2))</f>
        <v>-</v>
      </c>
      <c r="Q48" s="10" t="str">
        <f>IF(LEFT(List1!Q48,2) = " N","-",LEFT(List1!Q48,2))</f>
        <v xml:space="preserve"> 4</v>
      </c>
      <c r="R48" s="10" t="str">
        <f>IF(LEFT(List1!R48,2) = " N","-",LEFT(List1!R48,2))</f>
        <v>-</v>
      </c>
      <c r="S48" s="10" t="str">
        <f>IF(LEFT(List1!S48,2) = " N","-",LEFT(List1!S48,2))</f>
        <v xml:space="preserve"> 4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4</v>
      </c>
      <c r="V48" s="10" t="str">
        <f>IF(LEFT(List1!V48,2) = " N","-",LEFT(List1!V48,2))</f>
        <v>-</v>
      </c>
      <c r="W48" s="10" t="str">
        <f>IF(LEFT(List1!W48,2) = " N","-",LEFT(List1!W48,2))</f>
        <v xml:space="preserve"> 4</v>
      </c>
      <c r="X48" s="10" t="str">
        <f>List1!X48</f>
        <v xml:space="preserve"> V současnosti bez opatření </v>
      </c>
      <c r="Y48" s="13" t="str">
        <f>List1!Y48</f>
        <v xml:space="preserve"> </v>
      </c>
    </row>
    <row r="49" spans="1:25" x14ac:dyDescent="0.25">
      <c r="A49" s="10">
        <f>List1!A49</f>
        <v>133</v>
      </c>
      <c r="B49" s="10">
        <f>List1!B49</f>
        <v>639</v>
      </c>
      <c r="C49" s="11" t="str">
        <f>List1!C49</f>
        <v xml:space="preserve"> Juniperus sabina                                                                                                                 </v>
      </c>
      <c r="D49" s="10" t="str">
        <f>List1!D49</f>
        <v xml:space="preserve"> Ker, skupina keru </v>
      </c>
      <c r="E49" s="10" t="str">
        <f>List1!E49</f>
        <v xml:space="preserve"> netrnity </v>
      </c>
      <c r="F49" s="12" t="str">
        <f>LEFT(List1!F49,7)</f>
        <v xml:space="preserve">       </v>
      </c>
      <c r="G49" s="10">
        <f>List1!G49</f>
        <v>1</v>
      </c>
      <c r="H49" s="10" t="str">
        <f>List1!H49</f>
        <v xml:space="preserve">          0.5 </v>
      </c>
      <c r="I49" s="10" t="str">
        <f>IF(LEFT(List1!I49,2) = " N","-",LEFT(List1!I49,2))</f>
        <v xml:space="preserve"> 2</v>
      </c>
      <c r="J49" s="10" t="str">
        <f>IF(LEFT(List1!J49,2) = " N","-",LEFT(List1!J49,2))</f>
        <v>-</v>
      </c>
      <c r="K49" s="10" t="str">
        <f>IF(LEFT(List1!K49,2) = " N","-",LEFT(List1!K49,2))</f>
        <v>-</v>
      </c>
      <c r="L49" s="10" t="str">
        <f>List1!L49</f>
        <v xml:space="preserve">       </v>
      </c>
      <c r="M49" s="10" t="str">
        <f>IF(LEFT(List1!M49,2) = " N","-",LEFT(List1!M49,2))</f>
        <v>-</v>
      </c>
      <c r="N49" s="10" t="str">
        <f>IF(LEFT(List1!N49,2) = " N","-",LEFT(List1!N49,2))</f>
        <v xml:space="preserve"> 2</v>
      </c>
      <c r="O49" s="10" t="str">
        <f>IF(LEFT(List1!O49,2) = " N","-",LEFT(List1!O49,2))</f>
        <v xml:space="preserve"> 1</v>
      </c>
      <c r="P49" s="10" t="str">
        <f>IF(LEFT(List1!P49,2) = " N","-",LEFT(List1!P49,2))</f>
        <v>-</v>
      </c>
      <c r="Q49" s="10" t="str">
        <f>IF(LEFT(List1!Q49,2) = " N","-",LEFT(List1!Q49,2))</f>
        <v xml:space="preserve"> 2</v>
      </c>
      <c r="R49" s="10" t="str">
        <f>IF(LEFT(List1!R49,2) = " N","-",LEFT(List1!R49,2))</f>
        <v>-</v>
      </c>
      <c r="S49" s="10" t="str">
        <f>IF(LEFT(List1!S49,2) = " N","-",LEFT(List1!S49,2))</f>
        <v xml:space="preserve"> 1</v>
      </c>
      <c r="T49" s="10" t="str">
        <f>IF(LEFT(List1!T49,2) = " N","-",LEFT(List1!T49,2))</f>
        <v>-</v>
      </c>
      <c r="U49" s="10" t="str">
        <f>IF(LEFT(List1!U49,2) = " N","-",LEFT(List1!U49,2))</f>
        <v xml:space="preserve"> 1</v>
      </c>
      <c r="V49" s="10" t="str">
        <f>IF(LEFT(List1!V49,2) = " N","-",LEFT(List1!V49,2))</f>
        <v>-</v>
      </c>
      <c r="W49" s="10" t="str">
        <f>IF(LEFT(List1!W49,2) = " N","-",LEFT(List1!W49,2))</f>
        <v xml:space="preserve"> 2</v>
      </c>
      <c r="X49" s="10" t="str">
        <f>List1!X49</f>
        <v xml:space="preserve"> V současnosti bez opatření </v>
      </c>
      <c r="Y49" s="13" t="str">
        <f>List1!Y49</f>
        <v xml:space="preserve"> </v>
      </c>
    </row>
    <row r="50" spans="1:25" x14ac:dyDescent="0.25">
      <c r="A50" s="10">
        <f>List1!A50</f>
        <v>134</v>
      </c>
      <c r="B50" s="10">
        <f>List1!B50</f>
        <v>640</v>
      </c>
      <c r="C50" s="11" t="str">
        <f>List1!C50</f>
        <v xml:space="preserve"> Juniperus sabina                                                                                                                 </v>
      </c>
      <c r="D50" s="10" t="str">
        <f>List1!D50</f>
        <v xml:space="preserve"> Ker, skupina keru </v>
      </c>
      <c r="E50" s="10" t="str">
        <f>List1!E50</f>
        <v xml:space="preserve"> netrnity </v>
      </c>
      <c r="F50" s="12" t="str">
        <f>LEFT(List1!F50,7)</f>
        <v xml:space="preserve">       </v>
      </c>
      <c r="G50" s="10">
        <f>List1!G50</f>
        <v>1</v>
      </c>
      <c r="H50" s="10" t="str">
        <f>List1!H50</f>
        <v xml:space="preserve">          0.5 </v>
      </c>
      <c r="I50" s="10" t="str">
        <f>IF(LEFT(List1!I50,2) = " N","-",LEFT(List1!I50,2))</f>
        <v xml:space="preserve"> 2</v>
      </c>
      <c r="J50" s="10" t="str">
        <f>IF(LEFT(List1!J50,2) = " N","-",LEFT(List1!J50,2))</f>
        <v>-</v>
      </c>
      <c r="K50" s="10" t="str">
        <f>IF(LEFT(List1!K50,2) = " N","-",LEFT(List1!K50,2))</f>
        <v>-</v>
      </c>
      <c r="L50" s="10" t="str">
        <f>List1!L50</f>
        <v xml:space="preserve">       </v>
      </c>
      <c r="M50" s="10" t="str">
        <f>IF(LEFT(List1!M50,2) = " N","-",LEFT(List1!M50,2))</f>
        <v>-</v>
      </c>
      <c r="N50" s="10" t="str">
        <f>IF(LEFT(List1!N50,2) = " N","-",LEFT(List1!N50,2))</f>
        <v xml:space="preserve"> 5</v>
      </c>
      <c r="O50" s="10" t="str">
        <f>IF(LEFT(List1!O50,2) = " N","-",LEFT(List1!O50,2))</f>
        <v xml:space="preserve"> 5</v>
      </c>
      <c r="P50" s="10" t="str">
        <f>IF(LEFT(List1!P50,2) = " N","-",LEFT(List1!P50,2))</f>
        <v>-</v>
      </c>
      <c r="Q50" s="10" t="str">
        <f>IF(LEFT(List1!Q50,2) = " N","-",LEFT(List1!Q50,2))</f>
        <v xml:space="preserve"> 5</v>
      </c>
      <c r="R50" s="10" t="str">
        <f>IF(LEFT(List1!R50,2) = " N","-",LEFT(List1!R50,2))</f>
        <v>-</v>
      </c>
      <c r="S50" s="10" t="str">
        <f>IF(LEFT(List1!S50,2) = " N","-",LEFT(List1!S50,2))</f>
        <v xml:space="preserve"> 5</v>
      </c>
      <c r="T50" s="10" t="str">
        <f>IF(LEFT(List1!T50,2) = " N","-",LEFT(List1!T50,2))</f>
        <v xml:space="preserve"> 5</v>
      </c>
      <c r="U50" s="10" t="str">
        <f>IF(LEFT(List1!U50,2) = " N","-",LEFT(List1!U50,2))</f>
        <v xml:space="preserve"> 5</v>
      </c>
      <c r="V50" s="10" t="str">
        <f>IF(LEFT(List1!V50,2) = " N","-",LEFT(List1!V50,2))</f>
        <v>-</v>
      </c>
      <c r="W50" s="10" t="str">
        <f>IF(LEFT(List1!W50,2) = " N","-",LEFT(List1!W50,2))</f>
        <v xml:space="preserve"> 5</v>
      </c>
      <c r="X50" s="10" t="str">
        <f>List1!X50</f>
        <v xml:space="preserve"> V současnosti bez opatření </v>
      </c>
      <c r="Y50" s="13" t="str">
        <f>List1!Y50</f>
        <v xml:space="preserve"> </v>
      </c>
    </row>
    <row r="51" spans="1:25" x14ac:dyDescent="0.25">
      <c r="A51" s="10">
        <f>List1!A51</f>
        <v>143</v>
      </c>
      <c r="B51" s="10">
        <f>List1!B51</f>
        <v>649</v>
      </c>
      <c r="C51" s="11" t="str">
        <f>List1!C51</f>
        <v xml:space="preserve"> Rosa sp. 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trnity   </v>
      </c>
      <c r="F51" s="12" t="str">
        <f>LEFT(List1!F51,7)</f>
        <v xml:space="preserve">       </v>
      </c>
      <c r="G51" s="10">
        <f>List1!G51</f>
        <v>1</v>
      </c>
      <c r="H51" s="10" t="str">
        <f>List1!H51</f>
        <v xml:space="preserve">          0.5 </v>
      </c>
      <c r="I51" s="10" t="str">
        <f>IF(LEFT(List1!I51,2) = " N","-",LEFT(List1!I51,2))</f>
        <v xml:space="preserve"> 1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5</v>
      </c>
      <c r="O51" s="10" t="str">
        <f>IF(LEFT(List1!O51,2) = " N","-",LEFT(List1!O51,2))</f>
        <v xml:space="preserve"> 5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4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4</v>
      </c>
      <c r="V51" s="10" t="str">
        <f>IF(LEFT(List1!V51,2) = " N","-",LEFT(List1!V51,2))</f>
        <v>-</v>
      </c>
      <c r="W51" s="10" t="str">
        <f>IF(LEFT(List1!W51,2) = " N","-",LEFT(List1!W51,2))</f>
        <v xml:space="preserve"> 5</v>
      </c>
      <c r="X51" s="10" t="str">
        <f>List1!X51</f>
        <v xml:space="preserve"> V současnosti bez opatření </v>
      </c>
      <c r="Y51" s="13" t="str">
        <f>List1!Y51</f>
        <v xml:space="preserve"> </v>
      </c>
    </row>
    <row r="52" spans="1:25" x14ac:dyDescent="0.25">
      <c r="A52" s="10">
        <f>List1!A52</f>
        <v>144</v>
      </c>
      <c r="B52" s="10">
        <f>List1!B52</f>
        <v>650</v>
      </c>
      <c r="C52" s="11" t="str">
        <f>List1!C52</f>
        <v xml:space="preserve"> Rosa sp.           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trnity   </v>
      </c>
      <c r="F52" s="12" t="str">
        <f>LEFT(List1!F52,7)</f>
        <v xml:space="preserve">       </v>
      </c>
      <c r="G52" s="10">
        <f>List1!G52</f>
        <v>1</v>
      </c>
      <c r="H52" s="10" t="str">
        <f>List1!H52</f>
        <v xml:space="preserve">          0.5 </v>
      </c>
      <c r="I52" s="10" t="str">
        <f>IF(LEFT(List1!I52,2) = " N","-",LEFT(List1!I52,2))</f>
        <v xml:space="preserve"> 1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5</v>
      </c>
      <c r="O52" s="10" t="str">
        <f>IF(LEFT(List1!O52,2) = " N","-",LEFT(List1!O52,2))</f>
        <v xml:space="preserve"> 5</v>
      </c>
      <c r="P52" s="10" t="str">
        <f>IF(LEFT(List1!P52,2) = " N","-",LEFT(List1!P52,2))</f>
        <v>-</v>
      </c>
      <c r="Q52" s="10" t="str">
        <f>IF(LEFT(List1!Q52,2) = " N","-",LEFT(List1!Q52,2))</f>
        <v xml:space="preserve"> 4</v>
      </c>
      <c r="R52" s="10" t="str">
        <f>IF(LEFT(List1!R52,2) = " N","-",LEFT(List1!R52,2))</f>
        <v>-</v>
      </c>
      <c r="S52" s="10" t="str">
        <f>IF(LEFT(List1!S52,2) = " N","-",LEFT(List1!S52,2))</f>
        <v xml:space="preserve"> 4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4</v>
      </c>
      <c r="V52" s="10" t="str">
        <f>IF(LEFT(List1!V52,2) = " N","-",LEFT(List1!V52,2))</f>
        <v>-</v>
      </c>
      <c r="W52" s="10" t="str">
        <f>IF(LEFT(List1!W52,2) = " N","-",LEFT(List1!W52,2))</f>
        <v xml:space="preserve"> 5</v>
      </c>
      <c r="X52" s="10" t="str">
        <f>List1!X52</f>
        <v xml:space="preserve"> V současnosti bez opatření </v>
      </c>
      <c r="Y52" s="13" t="str">
        <f>List1!Y52</f>
        <v xml:space="preserve"> </v>
      </c>
    </row>
    <row r="53" spans="1:25" x14ac:dyDescent="0.25">
      <c r="A53" s="10">
        <f>List1!A53</f>
        <v>145</v>
      </c>
      <c r="B53" s="10">
        <f>List1!B53</f>
        <v>651</v>
      </c>
      <c r="C53" s="11" t="str">
        <f>List1!C53</f>
        <v xml:space="preserve"> Rosa sp.                                                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trnity   </v>
      </c>
      <c r="F53" s="12" t="str">
        <f>LEFT(List1!F53,7)</f>
        <v xml:space="preserve">       </v>
      </c>
      <c r="G53" s="10">
        <f>List1!G53</f>
        <v>1</v>
      </c>
      <c r="H53" s="10" t="str">
        <f>List1!H53</f>
        <v xml:space="preserve">          0.5 </v>
      </c>
      <c r="I53" s="10" t="str">
        <f>IF(LEFT(List1!I53,2) = " N","-",LEFT(List1!I53,2))</f>
        <v xml:space="preserve"> 1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5</v>
      </c>
      <c r="O53" s="10" t="str">
        <f>IF(LEFT(List1!O53,2) = " N","-",LEFT(List1!O53,2))</f>
        <v xml:space="preserve"> 5</v>
      </c>
      <c r="P53" s="10" t="str">
        <f>IF(LEFT(List1!P53,2) = " N","-",LEFT(List1!P53,2))</f>
        <v>-</v>
      </c>
      <c r="Q53" s="10" t="str">
        <f>IF(LEFT(List1!Q53,2) = " N","-",LEFT(List1!Q53,2))</f>
        <v xml:space="preserve"> 4</v>
      </c>
      <c r="R53" s="10" t="str">
        <f>IF(LEFT(List1!R53,2) = " N","-",LEFT(List1!R53,2))</f>
        <v>-</v>
      </c>
      <c r="S53" s="10" t="str">
        <f>IF(LEFT(List1!S53,2) = " N","-",LEFT(List1!S53,2))</f>
        <v xml:space="preserve"> 4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4</v>
      </c>
      <c r="V53" s="10" t="str">
        <f>IF(LEFT(List1!V53,2) = " N","-",LEFT(List1!V53,2))</f>
        <v>-</v>
      </c>
      <c r="W53" s="10" t="str">
        <f>IF(LEFT(List1!W53,2) = " N","-",LEFT(List1!W53,2))</f>
        <v xml:space="preserve"> 5</v>
      </c>
      <c r="X53" s="10" t="str">
        <f>List1!X53</f>
        <v xml:space="preserve"> V současnosti bez opatření </v>
      </c>
      <c r="Y53" s="13" t="str">
        <f>List1!Y53</f>
        <v xml:space="preserve"> </v>
      </c>
    </row>
    <row r="54" spans="1:25" x14ac:dyDescent="0.25">
      <c r="A54" s="10">
        <f>List1!A54</f>
        <v>146</v>
      </c>
      <c r="B54" s="10">
        <f>List1!B54</f>
        <v>652</v>
      </c>
      <c r="C54" s="11" t="str">
        <f>List1!C54</f>
        <v xml:space="preserve"> Rosa sp.                  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trnity   </v>
      </c>
      <c r="F54" s="12" t="str">
        <f>LEFT(List1!F54,7)</f>
        <v xml:space="preserve">       </v>
      </c>
      <c r="G54" s="10">
        <f>List1!G54</f>
        <v>1</v>
      </c>
      <c r="H54" s="10" t="str">
        <f>List1!H54</f>
        <v xml:space="preserve">          0.5 </v>
      </c>
      <c r="I54" s="10" t="str">
        <f>IF(LEFT(List1!I54,2) = " N","-",LEFT(List1!I54,2))</f>
        <v xml:space="preserve"> 1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5</v>
      </c>
      <c r="O54" s="10" t="str">
        <f>IF(LEFT(List1!O54,2) = " N","-",LEFT(List1!O54,2))</f>
        <v xml:space="preserve"> 5</v>
      </c>
      <c r="P54" s="10" t="str">
        <f>IF(LEFT(List1!P54,2) = " N","-",LEFT(List1!P54,2))</f>
        <v>-</v>
      </c>
      <c r="Q54" s="10" t="str">
        <f>IF(LEFT(List1!Q54,2) = " N","-",LEFT(List1!Q54,2))</f>
        <v xml:space="preserve"> 4</v>
      </c>
      <c r="R54" s="10" t="str">
        <f>IF(LEFT(List1!R54,2) = " N","-",LEFT(List1!R54,2))</f>
        <v>-</v>
      </c>
      <c r="S54" s="10" t="str">
        <f>IF(LEFT(List1!S54,2) = " N","-",LEFT(List1!S54,2))</f>
        <v xml:space="preserve"> 4</v>
      </c>
      <c r="T54" s="10" t="str">
        <f>IF(LEFT(List1!T54,2) = " N","-",LEFT(List1!T54,2))</f>
        <v xml:space="preserve"> 5</v>
      </c>
      <c r="U54" s="10" t="str">
        <f>IF(LEFT(List1!U54,2) = " N","-",LEFT(List1!U54,2))</f>
        <v xml:space="preserve"> 4</v>
      </c>
      <c r="V54" s="10" t="str">
        <f>IF(LEFT(List1!V54,2) = " N","-",LEFT(List1!V54,2))</f>
        <v>-</v>
      </c>
      <c r="W54" s="10" t="str">
        <f>IF(LEFT(List1!W54,2) = " N","-",LEFT(List1!W54,2))</f>
        <v xml:space="preserve"> 5</v>
      </c>
      <c r="X54" s="10" t="str">
        <f>List1!X54</f>
        <v xml:space="preserve"> V současnosti bez opatření </v>
      </c>
      <c r="Y54" s="13" t="str">
        <f>List1!Y54</f>
        <v xml:space="preserve"> </v>
      </c>
    </row>
    <row r="55" spans="1:25" x14ac:dyDescent="0.25">
      <c r="A55" s="10">
        <f>List1!A55</f>
        <v>147</v>
      </c>
      <c r="B55" s="10">
        <f>List1!B55</f>
        <v>653</v>
      </c>
      <c r="C55" s="11" t="str">
        <f>List1!C55</f>
        <v xml:space="preserve"> Juniperus sabina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netrnity </v>
      </c>
      <c r="F55" s="12" t="str">
        <f>LEFT(List1!F55,7)</f>
        <v xml:space="preserve">       </v>
      </c>
      <c r="G55" s="10">
        <f>List1!G55</f>
        <v>1</v>
      </c>
      <c r="H55" s="10" t="str">
        <f>List1!H55</f>
        <v xml:space="preserve">          1.0 </v>
      </c>
      <c r="I55" s="10" t="str">
        <f>IF(LEFT(List1!I55,2) = " N","-",LEFT(List1!I55,2))</f>
        <v xml:space="preserve"> 2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4</v>
      </c>
      <c r="O55" s="10" t="str">
        <f>IF(LEFT(List1!O55,2) = " N","-",LEFT(List1!O55,2))</f>
        <v xml:space="preserve"> 4</v>
      </c>
      <c r="P55" s="10" t="str">
        <f>IF(LEFT(List1!P55,2) = " N","-",LEFT(List1!P55,2))</f>
        <v>-</v>
      </c>
      <c r="Q55" s="10" t="str">
        <f>IF(LEFT(List1!Q55,2) = " N","-",LEFT(List1!Q55,2))</f>
        <v xml:space="preserve"> 4</v>
      </c>
      <c r="R55" s="10" t="str">
        <f>IF(LEFT(List1!R55,2) = " N","-",LEFT(List1!R55,2))</f>
        <v>-</v>
      </c>
      <c r="S55" s="10" t="str">
        <f>IF(LEFT(List1!S55,2) = " N","-",LEFT(List1!S55,2))</f>
        <v xml:space="preserve"> 3</v>
      </c>
      <c r="T55" s="10" t="str">
        <f>IF(LEFT(List1!T55,2) = " N","-",LEFT(List1!T55,2))</f>
        <v xml:space="preserve"> 4</v>
      </c>
      <c r="U55" s="10" t="str">
        <f>IF(LEFT(List1!U55,2) = " N","-",LEFT(List1!U55,2))</f>
        <v xml:space="preserve"> 4</v>
      </c>
      <c r="V55" s="10" t="str">
        <f>IF(LEFT(List1!V55,2) = " N","-",LEFT(List1!V55,2))</f>
        <v>-</v>
      </c>
      <c r="W55" s="10" t="str">
        <f>IF(LEFT(List1!W55,2) = " N","-",LEFT(List1!W55,2))</f>
        <v xml:space="preserve"> 4</v>
      </c>
      <c r="X55" s="10" t="str">
        <f>List1!X55</f>
        <v xml:space="preserve"> V současnosti bez opatření </v>
      </c>
      <c r="Y55" s="13" t="str">
        <f>List1!Y55</f>
        <v xml:space="preserve"> </v>
      </c>
    </row>
    <row r="56" spans="1:25" x14ac:dyDescent="0.25">
      <c r="A56" s="10">
        <f>List1!A56</f>
        <v>148</v>
      </c>
      <c r="B56" s="10">
        <f>List1!B56</f>
        <v>654</v>
      </c>
      <c r="C56" s="11" t="str">
        <f>List1!C56</f>
        <v xml:space="preserve"> Juniperus sabina                                                                                                                 </v>
      </c>
      <c r="D56" s="10" t="str">
        <f>List1!D56</f>
        <v xml:space="preserve"> Ker, skupina keru </v>
      </c>
      <c r="E56" s="10" t="str">
        <f>List1!E56</f>
        <v xml:space="preserve"> netrnity </v>
      </c>
      <c r="F56" s="12" t="str">
        <f>LEFT(List1!F56,7)</f>
        <v xml:space="preserve">       </v>
      </c>
      <c r="G56" s="10">
        <f>List1!G56</f>
        <v>1</v>
      </c>
      <c r="H56" s="10" t="str">
        <f>List1!H56</f>
        <v xml:space="preserve">          1.0 </v>
      </c>
      <c r="I56" s="10" t="str">
        <f>IF(LEFT(List1!I56,2) = " N","-",LEFT(List1!I56,2))</f>
        <v xml:space="preserve"> 2</v>
      </c>
      <c r="J56" s="10" t="str">
        <f>IF(LEFT(List1!J56,2) = " N","-",LEFT(List1!J56,2))</f>
        <v>-</v>
      </c>
      <c r="K56" s="10" t="str">
        <f>IF(LEFT(List1!K56,2) = " N","-",LEFT(List1!K56,2))</f>
        <v>-</v>
      </c>
      <c r="L56" s="10" t="str">
        <f>List1!L56</f>
        <v xml:space="preserve">      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4</v>
      </c>
      <c r="P56" s="10" t="str">
        <f>IF(LEFT(List1!P56,2) = " N","-",LEFT(List1!P56,2))</f>
        <v>-</v>
      </c>
      <c r="Q56" s="10" t="str">
        <f>IF(LEFT(List1!Q56,2) = " N","-",LEFT(List1!Q56,2))</f>
        <v xml:space="preserve"> 4</v>
      </c>
      <c r="R56" s="10" t="str">
        <f>IF(LEFT(List1!R56,2) = " N","-",LEFT(List1!R56,2))</f>
        <v>-</v>
      </c>
      <c r="S56" s="10" t="str">
        <f>IF(LEFT(List1!S56,2) = " N","-",LEFT(List1!S56,2))</f>
        <v xml:space="preserve"> 3</v>
      </c>
      <c r="T56" s="10" t="str">
        <f>IF(LEFT(List1!T56,2) = " N","-",LEFT(List1!T56,2))</f>
        <v xml:space="preserve"> 4</v>
      </c>
      <c r="U56" s="10" t="str">
        <f>IF(LEFT(List1!U56,2) = " N","-",LEFT(List1!U56,2))</f>
        <v xml:space="preserve"> 4</v>
      </c>
      <c r="V56" s="10" t="str">
        <f>IF(LEFT(List1!V56,2) = " N","-",LEFT(List1!V56,2))</f>
        <v>-</v>
      </c>
      <c r="W56" s="10" t="str">
        <f>IF(LEFT(List1!W56,2) = " N","-",LEFT(List1!W56,2))</f>
        <v xml:space="preserve"> 4</v>
      </c>
      <c r="X56" s="10" t="str">
        <f>List1!X56</f>
        <v xml:space="preserve"> V současnosti bez opatření </v>
      </c>
      <c r="Y56" s="13" t="str">
        <f>List1!Y56</f>
        <v xml:space="preserve"> </v>
      </c>
    </row>
    <row r="57" spans="1:25" x14ac:dyDescent="0.25">
      <c r="A57" s="10">
        <f>List1!A57</f>
        <v>149</v>
      </c>
      <c r="B57" s="10">
        <f>List1!B57</f>
        <v>655</v>
      </c>
      <c r="C57" s="11" t="str">
        <f>List1!C57</f>
        <v xml:space="preserve"> Pyracantha coccinea                                                                                                              </v>
      </c>
      <c r="D57" s="10" t="str">
        <f>List1!D57</f>
        <v xml:space="preserve"> Ker, skupina keru </v>
      </c>
      <c r="E57" s="10" t="str">
        <f>List1!E57</f>
        <v xml:space="preserve"> trnity   </v>
      </c>
      <c r="F57" s="12" t="str">
        <f>LEFT(List1!F57,7)</f>
        <v xml:space="preserve">       </v>
      </c>
      <c r="G57" s="10">
        <f>List1!G57</f>
        <v>1</v>
      </c>
      <c r="H57" s="10" t="str">
        <f>List1!H57</f>
        <v xml:space="preserve">          1.5 </v>
      </c>
      <c r="I57" s="10" t="str">
        <f>IF(LEFT(List1!I57,2) = " N","-",LEFT(List1!I57,2))</f>
        <v xml:space="preserve"> 1</v>
      </c>
      <c r="J57" s="10" t="str">
        <f>IF(LEFT(List1!J57,2) = " N","-",LEFT(List1!J57,2))</f>
        <v>-</v>
      </c>
      <c r="K57" s="10" t="str">
        <f>IF(LEFT(List1!K57,2) = " N","-",LEFT(List1!K57,2))</f>
        <v>-</v>
      </c>
      <c r="L57" s="10" t="str">
        <f>List1!L57</f>
        <v xml:space="preserve">       </v>
      </c>
      <c r="M57" s="10" t="str">
        <f>IF(LEFT(List1!M57,2) = " N","-",LEFT(List1!M57,2))</f>
        <v>-</v>
      </c>
      <c r="N57" s="10" t="str">
        <f>IF(LEFT(List1!N57,2) = " N","-",LEFT(List1!N57,2))</f>
        <v xml:space="preserve"> 4</v>
      </c>
      <c r="O57" s="10" t="str">
        <f>IF(LEFT(List1!O57,2) = " N","-",LEFT(List1!O57,2))</f>
        <v xml:space="preserve"> 4</v>
      </c>
      <c r="P57" s="10" t="str">
        <f>IF(LEFT(List1!P57,2) = " N","-",LEFT(List1!P57,2))</f>
        <v>-</v>
      </c>
      <c r="Q57" s="10" t="str">
        <f>IF(LEFT(List1!Q57,2) = " N","-",LEFT(List1!Q57,2))</f>
        <v xml:space="preserve"> 5</v>
      </c>
      <c r="R57" s="10" t="str">
        <f>IF(LEFT(List1!R57,2) = " N","-",LEFT(List1!R57,2))</f>
        <v>-</v>
      </c>
      <c r="S57" s="10" t="str">
        <f>IF(LEFT(List1!S57,2) = " N","-",LEFT(List1!S57,2))</f>
        <v xml:space="preserve"> 5</v>
      </c>
      <c r="T57" s="10" t="str">
        <f>IF(LEFT(List1!T57,2) = " N","-",LEFT(List1!T57,2))</f>
        <v xml:space="preserve"> 4</v>
      </c>
      <c r="U57" s="10" t="str">
        <f>IF(LEFT(List1!U57,2) = " N","-",LEFT(List1!U57,2))</f>
        <v xml:space="preserve"> 4</v>
      </c>
      <c r="V57" s="10" t="str">
        <f>IF(LEFT(List1!V57,2) = " N","-",LEFT(List1!V57,2))</f>
        <v>-</v>
      </c>
      <c r="W57" s="10" t="str">
        <f>IF(LEFT(List1!W57,2) = " N","-",LEFT(List1!W57,2))</f>
        <v xml:space="preserve"> 4</v>
      </c>
      <c r="X57" s="10" t="str">
        <f>List1!X57</f>
        <v xml:space="preserve"> V současnosti bez opatření </v>
      </c>
      <c r="Y57" s="13" t="str">
        <f>List1!Y57</f>
        <v xml:space="preserve"> </v>
      </c>
    </row>
    <row r="58" spans="1:25" x14ac:dyDescent="0.25">
      <c r="A58" s="10">
        <f>List1!A58</f>
        <v>152</v>
      </c>
      <c r="B58" s="10">
        <f>List1!B58</f>
        <v>658</v>
      </c>
      <c r="C58" s="11" t="str">
        <f>List1!C58</f>
        <v xml:space="preserve"> Thuja occidentalis                                                                                                               </v>
      </c>
      <c r="D58" s="10" t="str">
        <f>List1!D58</f>
        <v xml:space="preserve"> Zivy plot         </v>
      </c>
      <c r="E58" s="10" t="str">
        <f>List1!E58</f>
        <v xml:space="preserve"> netrnity </v>
      </c>
      <c r="F58" s="12" t="str">
        <f>LEFT(List1!F58,7)</f>
        <v xml:space="preserve">   3.22</v>
      </c>
      <c r="G58" s="10">
        <f>List1!G58</f>
        <v>1</v>
      </c>
      <c r="H58" s="10" t="str">
        <f>List1!H58</f>
        <v xml:space="preserve">              </v>
      </c>
      <c r="I58" s="10" t="str">
        <f>IF(LEFT(List1!I58,2) = " N","-",LEFT(List1!I58,2))</f>
        <v>-</v>
      </c>
      <c r="J58" s="10" t="str">
        <f>IF(LEFT(List1!J58,2) = " N","-",LEFT(List1!J58,2))</f>
        <v xml:space="preserve"> 3</v>
      </c>
      <c r="K58" s="10" t="str">
        <f>IF(LEFT(List1!K58,2) = " N","-",LEFT(List1!K58,2))</f>
        <v xml:space="preserve"> 1</v>
      </c>
      <c r="L58" s="10" t="str">
        <f>List1!L58</f>
        <v xml:space="preserve">   3.1 </v>
      </c>
      <c r="M58" s="10" t="str">
        <f>IF(LEFT(List1!M58,2) = " N","-",LEFT(List1!M58,2))</f>
        <v>-</v>
      </c>
      <c r="N58" s="10" t="str">
        <f>IF(LEFT(List1!N58,2) = " N","-",LEFT(List1!N58,2))</f>
        <v xml:space="preserve"> 4</v>
      </c>
      <c r="O58" s="10" t="str">
        <f>IF(LEFT(List1!O58,2) = " N","-",LEFT(List1!O58,2))</f>
        <v xml:space="preserve"> 4</v>
      </c>
      <c r="P58" s="10" t="str">
        <f>IF(LEFT(List1!P58,2) = " N","-",LEFT(List1!P58,2))</f>
        <v>-</v>
      </c>
      <c r="Q58" s="10" t="str">
        <f>IF(LEFT(List1!Q58,2) = " N","-",LEFT(List1!Q58,2))</f>
        <v xml:space="preserve"> 3</v>
      </c>
      <c r="R58" s="10" t="str">
        <f>IF(LEFT(List1!R58,2) = " N","-",LEFT(List1!R58,2))</f>
        <v>-</v>
      </c>
      <c r="S58" s="10" t="str">
        <f>IF(LEFT(List1!S58,2) = " N","-",LEFT(List1!S58,2))</f>
        <v xml:space="preserve"> 3</v>
      </c>
      <c r="T58" s="10" t="str">
        <f>IF(LEFT(List1!T58,2) = " N","-",LEFT(List1!T58,2))</f>
        <v xml:space="preserve"> 3</v>
      </c>
      <c r="U58" s="10" t="str">
        <f>IF(LEFT(List1!U58,2) = " N","-",LEFT(List1!U58,2))</f>
        <v xml:space="preserve"> 3</v>
      </c>
      <c r="V58" s="10" t="str">
        <f>IF(LEFT(List1!V58,2) = " N","-",LEFT(List1!V58,2))</f>
        <v>-</v>
      </c>
      <c r="W58" s="10" t="str">
        <f>IF(LEFT(List1!W58,2) = " N","-",LEFT(List1!W58,2))</f>
        <v xml:space="preserve"> 4</v>
      </c>
      <c r="X58" s="10" t="str">
        <f>List1!X58</f>
        <v xml:space="preserve"> V současnosti bez opatření </v>
      </c>
      <c r="Y58" s="13" t="str">
        <f>List1!Y58</f>
        <v xml:space="preserve"> </v>
      </c>
    </row>
    <row r="59" spans="1:25" x14ac:dyDescent="0.25">
      <c r="A59" s="10">
        <f>List1!A59</f>
        <v>153</v>
      </c>
      <c r="B59" s="10">
        <f>List1!B59</f>
        <v>659</v>
      </c>
      <c r="C59" s="11" t="str">
        <f>List1!C59</f>
        <v xml:space="preserve"> Thuja occidentalis                                                                                                               </v>
      </c>
      <c r="D59" s="10" t="str">
        <f>List1!D59</f>
        <v xml:space="preserve"> Zivy plot         </v>
      </c>
      <c r="E59" s="10" t="str">
        <f>List1!E59</f>
        <v xml:space="preserve"> netrnity </v>
      </c>
      <c r="F59" s="12" t="str">
        <f>LEFT(List1!F59,7)</f>
        <v xml:space="preserve">   5.18</v>
      </c>
      <c r="G59" s="10">
        <f>List1!G59</f>
        <v>1</v>
      </c>
      <c r="H59" s="10" t="str">
        <f>List1!H59</f>
        <v xml:space="preserve">              </v>
      </c>
      <c r="I59" s="10" t="str">
        <f>IF(LEFT(List1!I59,2) = " N","-",LEFT(List1!I59,2))</f>
        <v>-</v>
      </c>
      <c r="J59" s="10" t="str">
        <f>IF(LEFT(List1!J59,2) = " N","-",LEFT(List1!J59,2))</f>
        <v xml:space="preserve"> 3</v>
      </c>
      <c r="K59" s="10" t="str">
        <f>IF(LEFT(List1!K59,2) = " N","-",LEFT(List1!K59,2))</f>
        <v xml:space="preserve"> 1</v>
      </c>
      <c r="L59" s="10" t="str">
        <f>List1!L59</f>
        <v xml:space="preserve">   5.5 </v>
      </c>
      <c r="M59" s="10" t="str">
        <f>IF(LEFT(List1!M59,2) = " N","-",LEFT(List1!M59,2))</f>
        <v>-</v>
      </c>
      <c r="N59" s="10" t="str">
        <f>IF(LEFT(List1!N59,2) = " N","-",LEFT(List1!N59,2))</f>
        <v xml:space="preserve"> 4</v>
      </c>
      <c r="O59" s="10" t="str">
        <f>IF(LEFT(List1!O59,2) = " N","-",LEFT(List1!O59,2))</f>
        <v xml:space="preserve"> 4</v>
      </c>
      <c r="P59" s="10" t="str">
        <f>IF(LEFT(List1!P59,2) = " N","-",LEFT(List1!P59,2))</f>
        <v>-</v>
      </c>
      <c r="Q59" s="10" t="str">
        <f>IF(LEFT(List1!Q59,2) = " N","-",LEFT(List1!Q59,2))</f>
        <v xml:space="preserve"> 3</v>
      </c>
      <c r="R59" s="10" t="str">
        <f>IF(LEFT(List1!R59,2) = " N","-",LEFT(List1!R59,2))</f>
        <v>-</v>
      </c>
      <c r="S59" s="10" t="str">
        <f>IF(LEFT(List1!S59,2) = " N","-",LEFT(List1!S59,2))</f>
        <v xml:space="preserve"> 3</v>
      </c>
      <c r="T59" s="10" t="str">
        <f>IF(LEFT(List1!T59,2) = " N","-",LEFT(List1!T59,2))</f>
        <v xml:space="preserve"> 3</v>
      </c>
      <c r="U59" s="10" t="str">
        <f>IF(LEFT(List1!U59,2) = " N","-",LEFT(List1!U59,2))</f>
        <v xml:space="preserve"> 3</v>
      </c>
      <c r="V59" s="10" t="str">
        <f>IF(LEFT(List1!V59,2) = " N","-",LEFT(List1!V59,2))</f>
        <v>-</v>
      </c>
      <c r="W59" s="10" t="str">
        <f>IF(LEFT(List1!W59,2) = " N","-",LEFT(List1!W59,2))</f>
        <v xml:space="preserve"> 4</v>
      </c>
      <c r="X59" s="10" t="str">
        <f>List1!X59</f>
        <v xml:space="preserve"> V současnosti bez opatření </v>
      </c>
      <c r="Y59" s="13" t="str">
        <f>List1!Y59</f>
        <v xml:space="preserve"> </v>
      </c>
    </row>
    <row r="60" spans="1:25" x14ac:dyDescent="0.25">
      <c r="A60" s="10">
        <f>List1!A60</f>
        <v>154</v>
      </c>
      <c r="B60" s="10">
        <f>List1!B60</f>
        <v>660</v>
      </c>
      <c r="C60" s="11" t="str">
        <f>List1!C60</f>
        <v xml:space="preserve"> Thuja occidentalis                                                                                                               </v>
      </c>
      <c r="D60" s="10" t="str">
        <f>List1!D60</f>
        <v xml:space="preserve"> Ker, skupina keru </v>
      </c>
      <c r="E60" s="10" t="str">
        <f>List1!E60</f>
        <v xml:space="preserve"> netrnity </v>
      </c>
      <c r="F60" s="12" t="str">
        <f>LEFT(List1!F60,7)</f>
        <v xml:space="preserve">       </v>
      </c>
      <c r="G60" s="10">
        <f>List1!G60</f>
        <v>1</v>
      </c>
      <c r="H60" s="10" t="str">
        <f>List1!H60</f>
        <v xml:space="preserve">          2.5 </v>
      </c>
      <c r="I60" s="10" t="str">
        <f>IF(LEFT(List1!I60,2) = " N","-",LEFT(List1!I60,2))</f>
        <v xml:space="preserve"> 2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List1!L60</f>
        <v xml:space="preserve">       </v>
      </c>
      <c r="M60" s="10" t="str">
        <f>IF(LEFT(List1!M60,2) = " N","-",LEFT(List1!M60,2))</f>
        <v>-</v>
      </c>
      <c r="N60" s="10" t="str">
        <f>IF(LEFT(List1!N60,2) = " N","-",LEFT(List1!N60,2))</f>
        <v xml:space="preserve"> 5</v>
      </c>
      <c r="O60" s="10" t="str">
        <f>IF(LEFT(List1!O60,2) = " N","-",LEFT(List1!O60,2))</f>
        <v xml:space="preserve"> 5</v>
      </c>
      <c r="P60" s="10" t="str">
        <f>IF(LEFT(List1!P60,2) = " N","-",LEFT(List1!P60,2))</f>
        <v>-</v>
      </c>
      <c r="Q60" s="10" t="str">
        <f>IF(LEFT(List1!Q60,2) = " N","-",LEFT(List1!Q60,2))</f>
        <v xml:space="preserve"> 5</v>
      </c>
      <c r="R60" s="10" t="str">
        <f>IF(LEFT(List1!R60,2) = " N","-",LEFT(List1!R60,2))</f>
        <v>-</v>
      </c>
      <c r="S60" s="10" t="str">
        <f>IF(LEFT(List1!S60,2) = " N","-",LEFT(List1!S60,2))</f>
        <v xml:space="preserve"> 5</v>
      </c>
      <c r="T60" s="10" t="str">
        <f>IF(LEFT(List1!T60,2) = " N","-",LEFT(List1!T60,2))</f>
        <v xml:space="preserve"> 5</v>
      </c>
      <c r="U60" s="10" t="str">
        <f>IF(LEFT(List1!U60,2) = " N","-",LEFT(List1!U60,2))</f>
        <v xml:space="preserve"> 5</v>
      </c>
      <c r="V60" s="10" t="str">
        <f>IF(LEFT(List1!V60,2) = " N","-",LEFT(List1!V60,2))</f>
        <v>-</v>
      </c>
      <c r="W60" s="10" t="str">
        <f>IF(LEFT(List1!W60,2) = " N","-",LEFT(List1!W60,2))</f>
        <v xml:space="preserve"> 5</v>
      </c>
      <c r="X60" s="10" t="str">
        <f>List1!X60</f>
        <v xml:space="preserve"> V současnosti bez opatření </v>
      </c>
      <c r="Y60" s="13" t="str">
        <f>List1!Y60</f>
        <v xml:space="preserve"> </v>
      </c>
    </row>
    <row r="61" spans="1:25" x14ac:dyDescent="0.25">
      <c r="A61" s="10">
        <f>List1!A61</f>
        <v>155</v>
      </c>
      <c r="B61" s="10">
        <f>List1!B61</f>
        <v>661</v>
      </c>
      <c r="C61" s="11" t="str">
        <f>List1!C61</f>
        <v xml:space="preserve"> Thuja occidentalis                                                                                                               </v>
      </c>
      <c r="D61" s="10" t="str">
        <f>List1!D61</f>
        <v xml:space="preserve"> Ker, skupina keru </v>
      </c>
      <c r="E61" s="10" t="str">
        <f>List1!E61</f>
        <v xml:space="preserve"> netrnity </v>
      </c>
      <c r="F61" s="12" t="str">
        <f>LEFT(List1!F61,7)</f>
        <v xml:space="preserve">       </v>
      </c>
      <c r="G61" s="10">
        <f>List1!G61</f>
        <v>1</v>
      </c>
      <c r="H61" s="10" t="str">
        <f>List1!H61</f>
        <v xml:space="preserve">          2.5 </v>
      </c>
      <c r="I61" s="10" t="str">
        <f>IF(LEFT(List1!I61,2) = " N","-",LEFT(List1!I61,2))</f>
        <v xml:space="preserve"> 2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List1!L61</f>
        <v xml:space="preserve">       </v>
      </c>
      <c r="M61" s="10" t="str">
        <f>IF(LEFT(List1!M61,2) = " N","-",LEFT(List1!M61,2))</f>
        <v>-</v>
      </c>
      <c r="N61" s="10" t="str">
        <f>IF(LEFT(List1!N61,2) = " N","-",LEFT(List1!N61,2))</f>
        <v xml:space="preserve"> 5</v>
      </c>
      <c r="O61" s="10" t="str">
        <f>IF(LEFT(List1!O61,2) = " N","-",LEFT(List1!O61,2))</f>
        <v xml:space="preserve"> 5</v>
      </c>
      <c r="P61" s="10" t="str">
        <f>IF(LEFT(List1!P61,2) = " N","-",LEFT(List1!P61,2))</f>
        <v>-</v>
      </c>
      <c r="Q61" s="10" t="str">
        <f>IF(LEFT(List1!Q61,2) = " N","-",LEFT(List1!Q61,2))</f>
        <v xml:space="preserve"> 5</v>
      </c>
      <c r="R61" s="10" t="str">
        <f>IF(LEFT(List1!R61,2) = " N","-",LEFT(List1!R61,2))</f>
        <v>-</v>
      </c>
      <c r="S61" s="10" t="str">
        <f>IF(LEFT(List1!S61,2) = " N","-",LEFT(List1!S61,2))</f>
        <v xml:space="preserve"> 5</v>
      </c>
      <c r="T61" s="10" t="str">
        <f>IF(LEFT(List1!T61,2) = " N","-",LEFT(List1!T61,2))</f>
        <v xml:space="preserve"> 5</v>
      </c>
      <c r="U61" s="10" t="str">
        <f>IF(LEFT(List1!U61,2) = " N","-",LEFT(List1!U61,2))</f>
        <v xml:space="preserve"> 5</v>
      </c>
      <c r="V61" s="10" t="str">
        <f>IF(LEFT(List1!V61,2) = " N","-",LEFT(List1!V61,2))</f>
        <v>-</v>
      </c>
      <c r="W61" s="10" t="str">
        <f>IF(LEFT(List1!W61,2) = " N","-",LEFT(List1!W61,2))</f>
        <v xml:space="preserve"> 5</v>
      </c>
      <c r="X61" s="10" t="str">
        <f>List1!X61</f>
        <v xml:space="preserve"> V současnosti bez opatření </v>
      </c>
      <c r="Y61" s="13" t="str">
        <f>List1!Y61</f>
        <v xml:space="preserve"> </v>
      </c>
    </row>
    <row r="62" spans="1:25" x14ac:dyDescent="0.25">
      <c r="A62" s="10">
        <f>List1!A62</f>
        <v>160</v>
      </c>
      <c r="B62" s="10">
        <f>List1!B62</f>
        <v>666</v>
      </c>
      <c r="C62" s="11" t="str">
        <f>List1!C62</f>
        <v xml:space="preserve"> Picea abies                                                                                                                      </v>
      </c>
      <c r="D62" s="10" t="str">
        <f>List1!D62</f>
        <v xml:space="preserve"> Ker, skupina keru </v>
      </c>
      <c r="E62" s="10" t="str">
        <f>List1!E62</f>
        <v xml:space="preserve"> netrnity </v>
      </c>
      <c r="F62" s="12" t="str">
        <f>LEFT(List1!F62,7)</f>
        <v xml:space="preserve">       </v>
      </c>
      <c r="G62" s="10">
        <f>List1!G62</f>
        <v>3</v>
      </c>
      <c r="H62" s="10" t="str">
        <f>List1!H62</f>
        <v xml:space="preserve">          0.5 </v>
      </c>
      <c r="I62" s="10" t="str">
        <f>IF(LEFT(List1!I62,2) = " N","-",LEFT(List1!I62,2))</f>
        <v xml:space="preserve"> 1</v>
      </c>
      <c r="J62" s="10" t="str">
        <f>IF(LEFT(List1!J62,2) = " N","-",LEFT(List1!J62,2))</f>
        <v>-</v>
      </c>
      <c r="K62" s="10" t="str">
        <f>IF(LEFT(List1!K62,2) = " N","-",LEFT(List1!K62,2))</f>
        <v>-</v>
      </c>
      <c r="L62" s="10" t="str">
        <f>List1!L62</f>
        <v xml:space="preserve">       </v>
      </c>
      <c r="M62" s="10" t="str">
        <f>IF(LEFT(List1!M62,2) = " N","-",LEFT(List1!M62,2))</f>
        <v>-</v>
      </c>
      <c r="N62" s="10" t="str">
        <f>IF(LEFT(List1!N62,2) = " N","-",LEFT(List1!N62,2))</f>
        <v xml:space="preserve"> 5</v>
      </c>
      <c r="O62" s="10" t="str">
        <f>IF(LEFT(List1!O62,2) = " N","-",LEFT(List1!O62,2))</f>
        <v xml:space="preserve"> 4</v>
      </c>
      <c r="P62" s="10" t="str">
        <f>IF(LEFT(List1!P62,2) = " N","-",LEFT(List1!P62,2))</f>
        <v>-</v>
      </c>
      <c r="Q62" s="10" t="str">
        <f>IF(LEFT(List1!Q62,2) = " N","-",LEFT(List1!Q62,2))</f>
        <v xml:space="preserve"> 3</v>
      </c>
      <c r="R62" s="10" t="str">
        <f>IF(LEFT(List1!R62,2) = " N","-",LEFT(List1!R62,2))</f>
        <v>-</v>
      </c>
      <c r="S62" s="10" t="str">
        <f>IF(LEFT(List1!S62,2) = " N","-",LEFT(List1!S62,2))</f>
        <v xml:space="preserve"> 4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4</v>
      </c>
      <c r="V62" s="10" t="str">
        <f>IF(LEFT(List1!V62,2) = " N","-",LEFT(List1!V62,2))</f>
        <v>-</v>
      </c>
      <c r="W62" s="10" t="str">
        <f>IF(LEFT(List1!W62,2) = " N","-",LEFT(List1!W62,2))</f>
        <v xml:space="preserve"> 4</v>
      </c>
      <c r="X62" s="10" t="str">
        <f>List1!X62</f>
        <v xml:space="preserve"> V současnosti bez opatření </v>
      </c>
      <c r="Y62" s="13" t="str">
        <f>List1!Y62</f>
        <v xml:space="preserve"> </v>
      </c>
    </row>
    <row r="63" spans="1:25" x14ac:dyDescent="0.25">
      <c r="A63" s="10">
        <f>List1!A63</f>
        <v>161</v>
      </c>
      <c r="B63" s="10">
        <f>List1!B63</f>
        <v>667</v>
      </c>
      <c r="C63" s="11" t="str">
        <f>List1!C63</f>
        <v xml:space="preserve"> Picea abies                                                                                                                      </v>
      </c>
      <c r="D63" s="10" t="str">
        <f>List1!D63</f>
        <v xml:space="preserve"> Ker, skupina keru </v>
      </c>
      <c r="E63" s="10" t="str">
        <f>List1!E63</f>
        <v xml:space="preserve"> netrnity </v>
      </c>
      <c r="F63" s="12" t="str">
        <f>LEFT(List1!F63,7)</f>
        <v xml:space="preserve">       </v>
      </c>
      <c r="G63" s="10">
        <f>List1!G63</f>
        <v>3</v>
      </c>
      <c r="H63" s="10" t="str">
        <f>List1!H63</f>
        <v xml:space="preserve">          0.5 </v>
      </c>
      <c r="I63" s="10" t="str">
        <f>IF(LEFT(List1!I63,2) = " N","-",LEFT(List1!I63,2))</f>
        <v xml:space="preserve"> 1</v>
      </c>
      <c r="J63" s="10" t="str">
        <f>IF(LEFT(List1!J63,2) = " N","-",LEFT(List1!J63,2))</f>
        <v>-</v>
      </c>
      <c r="K63" s="10" t="str">
        <f>IF(LEFT(List1!K63,2) = " N","-",LEFT(List1!K63,2))</f>
        <v>-</v>
      </c>
      <c r="L63" s="10" t="str">
        <f>List1!L63</f>
        <v xml:space="preserve">       </v>
      </c>
      <c r="M63" s="10" t="str">
        <f>IF(LEFT(List1!M63,2) = " N","-",LEFT(List1!M63,2))</f>
        <v>-</v>
      </c>
      <c r="N63" s="10" t="str">
        <f>IF(LEFT(List1!N63,2) = " N","-",LEFT(List1!N63,2))</f>
        <v xml:space="preserve"> 5</v>
      </c>
      <c r="O63" s="10" t="str">
        <f>IF(LEFT(List1!O63,2) = " N","-",LEFT(List1!O63,2))</f>
        <v xml:space="preserve"> 4</v>
      </c>
      <c r="P63" s="10" t="str">
        <f>IF(LEFT(List1!P63,2) = " N","-",LEFT(List1!P63,2))</f>
        <v>-</v>
      </c>
      <c r="Q63" s="10" t="str">
        <f>IF(LEFT(List1!Q63,2) = " N","-",LEFT(List1!Q63,2))</f>
        <v xml:space="preserve"> 3</v>
      </c>
      <c r="R63" s="10" t="str">
        <f>IF(LEFT(List1!R63,2) = " N","-",LEFT(List1!R63,2))</f>
        <v>-</v>
      </c>
      <c r="S63" s="10" t="str">
        <f>IF(LEFT(List1!S63,2) = " N","-",LEFT(List1!S63,2))</f>
        <v xml:space="preserve"> 4</v>
      </c>
      <c r="T63" s="10" t="str">
        <f>IF(LEFT(List1!T63,2) = " N","-",LEFT(List1!T63,2))</f>
        <v xml:space="preserve"> 5</v>
      </c>
      <c r="U63" s="10" t="str">
        <f>IF(LEFT(List1!U63,2) = " N","-",LEFT(List1!U63,2))</f>
        <v xml:space="preserve"> 4</v>
      </c>
      <c r="V63" s="10" t="str">
        <f>IF(LEFT(List1!V63,2) = " N","-",LEFT(List1!V63,2))</f>
        <v>-</v>
      </c>
      <c r="W63" s="10" t="str">
        <f>IF(LEFT(List1!W63,2) = " N","-",LEFT(List1!W63,2))</f>
        <v xml:space="preserve"> 4</v>
      </c>
      <c r="X63" s="10" t="str">
        <f>List1!X63</f>
        <v xml:space="preserve"> V současnosti bez opatření </v>
      </c>
      <c r="Y63" s="13" t="str">
        <f>List1!Y63</f>
        <v xml:space="preserve"> </v>
      </c>
    </row>
    <row r="64" spans="1:25" x14ac:dyDescent="0.25">
      <c r="A64" s="10">
        <f>List1!A64</f>
        <v>162</v>
      </c>
      <c r="B64" s="10">
        <f>List1!B64</f>
        <v>668</v>
      </c>
      <c r="C64" s="11" t="str">
        <f>List1!C64</f>
        <v xml:space="preserve"> Picea abies                                                                                                                      </v>
      </c>
      <c r="D64" s="10" t="str">
        <f>List1!D64</f>
        <v xml:space="preserve"> Ker, skupina keru </v>
      </c>
      <c r="E64" s="10" t="str">
        <f>List1!E64</f>
        <v xml:space="preserve"> netrnity </v>
      </c>
      <c r="F64" s="12" t="str">
        <f>LEFT(List1!F64,7)</f>
        <v xml:space="preserve">       </v>
      </c>
      <c r="G64" s="10">
        <f>List1!G64</f>
        <v>3</v>
      </c>
      <c r="H64" s="10" t="str">
        <f>List1!H64</f>
        <v xml:space="preserve">          0.5 </v>
      </c>
      <c r="I64" s="10" t="str">
        <f>IF(LEFT(List1!I64,2) = " N","-",LEFT(List1!I64,2))</f>
        <v xml:space="preserve"> 1</v>
      </c>
      <c r="J64" s="10" t="str">
        <f>IF(LEFT(List1!J64,2) = " N","-",LEFT(List1!J64,2))</f>
        <v>-</v>
      </c>
      <c r="K64" s="10" t="str">
        <f>IF(LEFT(List1!K64,2) = " N","-",LEFT(List1!K64,2))</f>
        <v>-</v>
      </c>
      <c r="L64" s="10" t="str">
        <f>List1!L64</f>
        <v xml:space="preserve">       </v>
      </c>
      <c r="M64" s="10" t="str">
        <f>IF(LEFT(List1!M64,2) = " N","-",LEFT(List1!M64,2))</f>
        <v>-</v>
      </c>
      <c r="N64" s="10" t="str">
        <f>IF(LEFT(List1!N64,2) = " N","-",LEFT(List1!N64,2))</f>
        <v xml:space="preserve"> 5</v>
      </c>
      <c r="O64" s="10" t="str">
        <f>IF(LEFT(List1!O64,2) = " N","-",LEFT(List1!O64,2))</f>
        <v xml:space="preserve"> 4</v>
      </c>
      <c r="P64" s="10" t="str">
        <f>IF(LEFT(List1!P64,2) = " N","-",LEFT(List1!P64,2))</f>
        <v>-</v>
      </c>
      <c r="Q64" s="10" t="str">
        <f>IF(LEFT(List1!Q64,2) = " N","-",LEFT(List1!Q64,2))</f>
        <v xml:space="preserve"> 3</v>
      </c>
      <c r="R64" s="10" t="str">
        <f>IF(LEFT(List1!R64,2) = " N","-",LEFT(List1!R64,2))</f>
        <v>-</v>
      </c>
      <c r="S64" s="10" t="str">
        <f>IF(LEFT(List1!S64,2) = " N","-",LEFT(List1!S64,2))</f>
        <v xml:space="preserve"> 4</v>
      </c>
      <c r="T64" s="10" t="str">
        <f>IF(LEFT(List1!T64,2) = " N","-",LEFT(List1!T64,2))</f>
        <v xml:space="preserve"> 5</v>
      </c>
      <c r="U64" s="10" t="str">
        <f>IF(LEFT(List1!U64,2) = " N","-",LEFT(List1!U64,2))</f>
        <v xml:space="preserve"> 4</v>
      </c>
      <c r="V64" s="10" t="str">
        <f>IF(LEFT(List1!V64,2) = " N","-",LEFT(List1!V64,2))</f>
        <v>-</v>
      </c>
      <c r="W64" s="10" t="str">
        <f>IF(LEFT(List1!W64,2) = " N","-",LEFT(List1!W64,2))</f>
        <v xml:space="preserve"> 4</v>
      </c>
      <c r="X64" s="10" t="str">
        <f>List1!X64</f>
        <v xml:space="preserve"> V současnosti bez opatření </v>
      </c>
      <c r="Y64" s="13" t="str">
        <f>List1!Y64</f>
        <v xml:space="preserve"> </v>
      </c>
    </row>
    <row r="65" spans="1:25" x14ac:dyDescent="0.25">
      <c r="A65" s="10">
        <f>List1!A65</f>
        <v>163</v>
      </c>
      <c r="B65" s="10">
        <f>List1!B65</f>
        <v>669</v>
      </c>
      <c r="C65" s="11" t="str">
        <f>List1!C65</f>
        <v xml:space="preserve"> Picea abies                                                                                                                      </v>
      </c>
      <c r="D65" s="10" t="str">
        <f>List1!D65</f>
        <v xml:space="preserve"> Ker, skupina keru </v>
      </c>
      <c r="E65" s="10" t="str">
        <f>List1!E65</f>
        <v xml:space="preserve"> netrnity </v>
      </c>
      <c r="F65" s="12" t="str">
        <f>LEFT(List1!F65,7)</f>
        <v xml:space="preserve">       </v>
      </c>
      <c r="G65" s="10">
        <f>List1!G65</f>
        <v>3</v>
      </c>
      <c r="H65" s="10" t="str">
        <f>List1!H65</f>
        <v xml:space="preserve">          0.5 </v>
      </c>
      <c r="I65" s="10" t="str">
        <f>IF(LEFT(List1!I65,2) = " N","-",LEFT(List1!I65,2))</f>
        <v xml:space="preserve"> 1</v>
      </c>
      <c r="J65" s="10" t="str">
        <f>IF(LEFT(List1!J65,2) = " N","-",LEFT(List1!J65,2))</f>
        <v>-</v>
      </c>
      <c r="K65" s="10" t="str">
        <f>IF(LEFT(List1!K65,2) = " N","-",LEFT(List1!K65,2))</f>
        <v>-</v>
      </c>
      <c r="L65" s="10" t="str">
        <f>List1!L65</f>
        <v xml:space="preserve">       </v>
      </c>
      <c r="M65" s="10" t="str">
        <f>IF(LEFT(List1!M65,2) = " N","-",LEFT(List1!M65,2))</f>
        <v>-</v>
      </c>
      <c r="N65" s="10" t="str">
        <f>IF(LEFT(List1!N65,2) = " N","-",LEFT(List1!N65,2))</f>
        <v xml:space="preserve"> 5</v>
      </c>
      <c r="O65" s="10" t="str">
        <f>IF(LEFT(List1!O65,2) = " N","-",LEFT(List1!O65,2))</f>
        <v xml:space="preserve"> 4</v>
      </c>
      <c r="P65" s="10" t="str">
        <f>IF(LEFT(List1!P65,2) = " N","-",LEFT(List1!P65,2))</f>
        <v>-</v>
      </c>
      <c r="Q65" s="10" t="str">
        <f>IF(LEFT(List1!Q65,2) = " N","-",LEFT(List1!Q65,2))</f>
        <v xml:space="preserve"> 3</v>
      </c>
      <c r="R65" s="10" t="str">
        <f>IF(LEFT(List1!R65,2) = " N","-",LEFT(List1!R65,2))</f>
        <v>-</v>
      </c>
      <c r="S65" s="10" t="str">
        <f>IF(LEFT(List1!S65,2) = " N","-",LEFT(List1!S65,2))</f>
        <v xml:space="preserve"> 4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4</v>
      </c>
      <c r="V65" s="10" t="str">
        <f>IF(LEFT(List1!V65,2) = " N","-",LEFT(List1!V65,2))</f>
        <v>-</v>
      </c>
      <c r="W65" s="10" t="str">
        <f>IF(LEFT(List1!W65,2) = " N","-",LEFT(List1!W65,2))</f>
        <v xml:space="preserve"> 4</v>
      </c>
      <c r="X65" s="10" t="str">
        <f>List1!X65</f>
        <v xml:space="preserve"> V současnosti bez opatření </v>
      </c>
      <c r="Y65" s="13" t="str">
        <f>List1!Y65</f>
        <v xml:space="preserve"> </v>
      </c>
    </row>
    <row r="66" spans="1:25" x14ac:dyDescent="0.25">
      <c r="A66" s="10">
        <f>List1!A66</f>
        <v>164</v>
      </c>
      <c r="B66" s="10">
        <f>List1!B66</f>
        <v>670</v>
      </c>
      <c r="C66" s="11" t="str">
        <f>List1!C66</f>
        <v xml:space="preserve"> Prunus spinosa 90, rosa canina 10                                                                                                </v>
      </c>
      <c r="D66" s="10" t="str">
        <f>List1!D66</f>
        <v xml:space="preserve"> Ker, skupina keru </v>
      </c>
      <c r="E66" s="10" t="str">
        <f>List1!E66</f>
        <v xml:space="preserve"> trnity   </v>
      </c>
      <c r="F66" s="12" t="str">
        <f>LEFT(List1!F66,7)</f>
        <v xml:space="preserve">  51.97</v>
      </c>
      <c r="G66" s="10">
        <f>List1!G66</f>
        <v>3</v>
      </c>
      <c r="H66" s="10" t="str">
        <f>List1!H66</f>
        <v xml:space="preserve">          3.0 </v>
      </c>
      <c r="I66" s="10" t="str">
        <f>IF(LEFT(List1!I66,2) = " N","-",LEFT(List1!I66,2))</f>
        <v xml:space="preserve"> 2</v>
      </c>
      <c r="J66" s="10" t="str">
        <f>IF(LEFT(List1!J66,2) = " N","-",LEFT(List1!J66,2))</f>
        <v>-</v>
      </c>
      <c r="K66" s="10" t="str">
        <f>IF(LEFT(List1!K66,2) = " N","-",LEFT(List1!K66,2))</f>
        <v>-</v>
      </c>
      <c r="L66" s="10" t="str">
        <f>List1!L66</f>
        <v xml:space="preserve">       </v>
      </c>
      <c r="M66" s="10" t="str">
        <f>IF(LEFT(List1!M66,2) = " N","-",LEFT(List1!M66,2))</f>
        <v>-</v>
      </c>
      <c r="N66" s="10" t="str">
        <f>IF(LEFT(List1!N66,2) = " N","-",LEFT(List1!N66,2))</f>
        <v xml:space="preserve"> 2</v>
      </c>
      <c r="O66" s="10" t="str">
        <f>IF(LEFT(List1!O66,2) = " N","-",LEFT(List1!O66,2))</f>
        <v xml:space="preserve"> 2</v>
      </c>
      <c r="P66" s="10" t="str">
        <f>IF(LEFT(List1!P66,2) = " N","-",LEFT(List1!P66,2))</f>
        <v>-</v>
      </c>
      <c r="Q66" s="10" t="str">
        <f>IF(LEFT(List1!Q66,2) = " N","-",LEFT(List1!Q66,2))</f>
        <v xml:space="preserve"> 5</v>
      </c>
      <c r="R66" s="10" t="str">
        <f>IF(LEFT(List1!R66,2) = " N","-",LEFT(List1!R66,2))</f>
        <v>-</v>
      </c>
      <c r="S66" s="10" t="str">
        <f>IF(LEFT(List1!S66,2) = " N","-",LEFT(List1!S66,2))</f>
        <v xml:space="preserve"> 3</v>
      </c>
      <c r="T66" s="10" t="str">
        <f>IF(LEFT(List1!T66,2) = " N","-",LEFT(List1!T66,2))</f>
        <v xml:space="preserve"> 5</v>
      </c>
      <c r="U66" s="10" t="str">
        <f>IF(LEFT(List1!U66,2) = " N","-",LEFT(List1!U66,2))</f>
        <v xml:space="preserve"> 2</v>
      </c>
      <c r="V66" s="10" t="str">
        <f>IF(LEFT(List1!V66,2) = " N","-",LEFT(List1!V66,2))</f>
        <v>-</v>
      </c>
      <c r="W66" s="10" t="str">
        <f>IF(LEFT(List1!W66,2) = " N","-",LEFT(List1!W66,2))</f>
        <v xml:space="preserve"> 2</v>
      </c>
      <c r="X66" s="10" t="str">
        <f>List1!X66</f>
        <v xml:space="preserve"> V současnosti bez opatření </v>
      </c>
      <c r="Y66" s="13" t="str">
        <f>List1!Y66</f>
        <v xml:space="preserve"> </v>
      </c>
    </row>
    <row r="67" spans="1:25" x14ac:dyDescent="0.25">
      <c r="A67" s="10">
        <f>List1!A67</f>
        <v>169</v>
      </c>
      <c r="B67" s="10">
        <f>List1!B67</f>
        <v>675</v>
      </c>
      <c r="C67" s="11" t="str">
        <f>List1!C67</f>
        <v xml:space="preserve"> Rosa canina                                                                                                                      </v>
      </c>
      <c r="D67" s="10" t="str">
        <f>List1!D67</f>
        <v xml:space="preserve"> Ker, skupina keru </v>
      </c>
      <c r="E67" s="10" t="str">
        <f>List1!E67</f>
        <v xml:space="preserve"> trnity   </v>
      </c>
      <c r="F67" s="12" t="str">
        <f>LEFT(List1!F67,7)</f>
        <v xml:space="preserve">       </v>
      </c>
      <c r="G67" s="10">
        <f>List1!G67</f>
        <v>3</v>
      </c>
      <c r="H67" s="10" t="str">
        <f>List1!H67</f>
        <v xml:space="preserve">          3.0 </v>
      </c>
      <c r="I67" s="10" t="str">
        <f>IF(LEFT(List1!I67,2) = " N","-",LEFT(List1!I67,2))</f>
        <v xml:space="preserve"> 3</v>
      </c>
      <c r="J67" s="10" t="str">
        <f>IF(LEFT(List1!J67,2) = " N","-",LEFT(List1!J67,2))</f>
        <v>-</v>
      </c>
      <c r="K67" s="10" t="str">
        <f>IF(LEFT(List1!K67,2) = " N","-",LEFT(List1!K67,2))</f>
        <v>-</v>
      </c>
      <c r="L67" s="10" t="str">
        <f>List1!L67</f>
        <v xml:space="preserve">       </v>
      </c>
      <c r="M67" s="10" t="str">
        <f>IF(LEFT(List1!M67,2) = " N","-",LEFT(List1!M67,2))</f>
        <v>-</v>
      </c>
      <c r="N67" s="10" t="str">
        <f>IF(LEFT(List1!N67,2) = " N","-",LEFT(List1!N67,2))</f>
        <v xml:space="preserve"> 4</v>
      </c>
      <c r="O67" s="10" t="str">
        <f>IF(LEFT(List1!O67,2) = " N","-",LEFT(List1!O67,2))</f>
        <v xml:space="preserve"> 4</v>
      </c>
      <c r="P67" s="10" t="str">
        <f>IF(LEFT(List1!P67,2) = " N","-",LEFT(List1!P67,2))</f>
        <v>-</v>
      </c>
      <c r="Q67" s="10" t="str">
        <f>IF(LEFT(List1!Q67,2) = " N","-",LEFT(List1!Q67,2))</f>
        <v xml:space="preserve"> 4</v>
      </c>
      <c r="R67" s="10" t="str">
        <f>IF(LEFT(List1!R67,2) = " N","-",LEFT(List1!R67,2))</f>
        <v>-</v>
      </c>
      <c r="S67" s="10" t="str">
        <f>IF(LEFT(List1!S67,2) = " N","-",LEFT(List1!S67,2))</f>
        <v xml:space="preserve"> 3</v>
      </c>
      <c r="T67" s="10" t="str">
        <f>IF(LEFT(List1!T67,2) = " N","-",LEFT(List1!T67,2))</f>
        <v xml:space="preserve"> 5</v>
      </c>
      <c r="U67" s="10" t="str">
        <f>IF(LEFT(List1!U67,2) = " N","-",LEFT(List1!U67,2))</f>
        <v xml:space="preserve"> 4</v>
      </c>
      <c r="V67" s="10" t="str">
        <f>IF(LEFT(List1!V67,2) = " N","-",LEFT(List1!V67,2))</f>
        <v>-</v>
      </c>
      <c r="W67" s="10" t="str">
        <f>IF(LEFT(List1!W67,2) = " N","-",LEFT(List1!W67,2))</f>
        <v xml:space="preserve"> 4</v>
      </c>
      <c r="X67" s="10" t="str">
        <f>List1!X67</f>
        <v xml:space="preserve"> V současnosti bez opatření </v>
      </c>
      <c r="Y67" s="13" t="str">
        <f>List1!Y67</f>
        <v xml:space="preserve"> </v>
      </c>
    </row>
    <row r="68" spans="1:25" x14ac:dyDescent="0.25">
      <c r="A68" s="10">
        <f>List1!A68</f>
        <v>179</v>
      </c>
      <c r="B68" s="10">
        <f>List1!B68</f>
        <v>685</v>
      </c>
      <c r="C68" s="11" t="str">
        <f>List1!C68</f>
        <v xml:space="preserve"> Spiraea van houttei 70, Cornus alba 30                                                                                           </v>
      </c>
      <c r="D68" s="10" t="str">
        <f>List1!D68</f>
        <v xml:space="preserve"> Ker, skupina keru </v>
      </c>
      <c r="E68" s="10" t="str">
        <f>List1!E68</f>
        <v xml:space="preserve"> netrnity </v>
      </c>
      <c r="F68" s="12" t="str">
        <f>LEFT(List1!F68,7)</f>
        <v xml:space="preserve"> 140.23</v>
      </c>
      <c r="G68" s="10">
        <f>List1!G68</f>
        <v>1</v>
      </c>
      <c r="H68" s="10" t="str">
        <f>List1!H68</f>
        <v xml:space="preserve">          2.0 </v>
      </c>
      <c r="I68" s="10" t="str">
        <f>IF(LEFT(List1!I68,2) = " N","-",LEFT(List1!I68,2))</f>
        <v xml:space="preserve"> 2</v>
      </c>
      <c r="J68" s="10" t="str">
        <f>IF(LEFT(List1!J68,2) = " N","-",LEFT(List1!J68,2))</f>
        <v>-</v>
      </c>
      <c r="K68" s="10" t="str">
        <f>IF(LEFT(List1!K68,2) = " N","-",LEFT(List1!K68,2))</f>
        <v>-</v>
      </c>
      <c r="L68" s="10" t="str">
        <f>List1!L68</f>
        <v xml:space="preserve">       </v>
      </c>
      <c r="M68" s="10" t="str">
        <f>IF(LEFT(List1!M68,2) = " N","-",LEFT(List1!M68,2))</f>
        <v>-</v>
      </c>
      <c r="N68" s="10" t="str">
        <f>IF(LEFT(List1!N68,2) = " N","-",LEFT(List1!N68,2))</f>
        <v xml:space="preserve"> 4</v>
      </c>
      <c r="O68" s="10" t="str">
        <f>IF(LEFT(List1!O68,2) = " N","-",LEFT(List1!O68,2))</f>
        <v xml:space="preserve"> 4</v>
      </c>
      <c r="P68" s="10" t="str">
        <f>IF(LEFT(List1!P68,2) = " N","-",LEFT(List1!P68,2))</f>
        <v>-</v>
      </c>
      <c r="Q68" s="10" t="str">
        <f>IF(LEFT(List1!Q68,2) = " N","-",LEFT(List1!Q68,2))</f>
        <v xml:space="preserve"> 5</v>
      </c>
      <c r="R68" s="10" t="str">
        <f>IF(LEFT(List1!R68,2) = " N","-",LEFT(List1!R68,2))</f>
        <v>-</v>
      </c>
      <c r="S68" s="10" t="str">
        <f>IF(LEFT(List1!S68,2) = " N","-",LEFT(List1!S68,2))</f>
        <v xml:space="preserve"> 4</v>
      </c>
      <c r="T68" s="10" t="str">
        <f>IF(LEFT(List1!T68,2) = " N","-",LEFT(List1!T68,2))</f>
        <v xml:space="preserve"> 5</v>
      </c>
      <c r="U68" s="10" t="str">
        <f>IF(LEFT(List1!U68,2) = " N","-",LEFT(List1!U68,2))</f>
        <v xml:space="preserve"> 5</v>
      </c>
      <c r="V68" s="10" t="str">
        <f>IF(LEFT(List1!V68,2) = " N","-",LEFT(List1!V68,2))</f>
        <v>-</v>
      </c>
      <c r="W68" s="10" t="str">
        <f>IF(LEFT(List1!W68,2) = " N","-",LEFT(List1!W68,2))</f>
        <v xml:space="preserve"> 5</v>
      </c>
      <c r="X68" s="10" t="str">
        <f>List1!X68</f>
        <v xml:space="preserve"> V současnosti bez opatření </v>
      </c>
      <c r="Y68" s="13" t="str">
        <f>List1!Y68</f>
        <v xml:space="preserve"> </v>
      </c>
    </row>
    <row r="69" spans="1:25" x14ac:dyDescent="0.25">
      <c r="A69" s="10">
        <f>List1!A69</f>
        <v>185</v>
      </c>
      <c r="B69" s="10">
        <f>List1!B69</f>
        <v>691</v>
      </c>
      <c r="C69" s="11" t="str">
        <f>List1!C69</f>
        <v xml:space="preserve"> Thuja occidentalis                                                                                                               </v>
      </c>
      <c r="D69" s="10" t="str">
        <f>List1!D69</f>
        <v xml:space="preserve"> Ker, skupina keru </v>
      </c>
      <c r="E69" s="10" t="str">
        <f>List1!E69</f>
        <v xml:space="preserve"> netrnity </v>
      </c>
      <c r="F69" s="12" t="str">
        <f>LEFT(List1!F69,7)</f>
        <v xml:space="preserve">       </v>
      </c>
      <c r="G69" s="10">
        <f>List1!G69</f>
        <v>1</v>
      </c>
      <c r="H69" s="10" t="str">
        <f>List1!H69</f>
        <v xml:space="preserve">          2.0 </v>
      </c>
      <c r="I69" s="10" t="str">
        <f>IF(LEFT(List1!I69,2) = " N","-",LEFT(List1!I69,2))</f>
        <v xml:space="preserve"> 1</v>
      </c>
      <c r="J69" s="10" t="str">
        <f>IF(LEFT(List1!J69,2) = " N","-",LEFT(List1!J69,2))</f>
        <v>-</v>
      </c>
      <c r="K69" s="10" t="str">
        <f>IF(LEFT(List1!K69,2) = " N","-",LEFT(List1!K69,2))</f>
        <v>-</v>
      </c>
      <c r="L69" s="10" t="str">
        <f>List1!L69</f>
        <v xml:space="preserve">       </v>
      </c>
      <c r="M69" s="10" t="str">
        <f>IF(LEFT(List1!M69,2) = " N","-",LEFT(List1!M69,2))</f>
        <v>-</v>
      </c>
      <c r="N69" s="10" t="str">
        <f>IF(LEFT(List1!N69,2) = " N","-",LEFT(List1!N69,2))</f>
        <v xml:space="preserve"> 5</v>
      </c>
      <c r="O69" s="10" t="str">
        <f>IF(LEFT(List1!O69,2) = " N","-",LEFT(List1!O69,2))</f>
        <v xml:space="preserve"> 5</v>
      </c>
      <c r="P69" s="10" t="str">
        <f>IF(LEFT(List1!P69,2) = " N","-",LEFT(List1!P69,2))</f>
        <v>-</v>
      </c>
      <c r="Q69" s="10" t="str">
        <f>IF(LEFT(List1!Q69,2) = " N","-",LEFT(List1!Q69,2))</f>
        <v xml:space="preserve"> 5</v>
      </c>
      <c r="R69" s="10" t="str">
        <f>IF(LEFT(List1!R69,2) = " N","-",LEFT(List1!R69,2))</f>
        <v>-</v>
      </c>
      <c r="S69" s="10" t="str">
        <f>IF(LEFT(List1!S69,2) = " N","-",LEFT(List1!S69,2))</f>
        <v xml:space="preserve"> 5</v>
      </c>
      <c r="T69" s="10" t="str">
        <f>IF(LEFT(List1!T69,2) = " N","-",LEFT(List1!T69,2))</f>
        <v xml:space="preserve"> 5</v>
      </c>
      <c r="U69" s="10" t="str">
        <f>IF(LEFT(List1!U69,2) = " N","-",LEFT(List1!U69,2))</f>
        <v xml:space="preserve"> 5</v>
      </c>
      <c r="V69" s="10" t="str">
        <f>IF(LEFT(List1!V69,2) = " N","-",LEFT(List1!V69,2))</f>
        <v>-</v>
      </c>
      <c r="W69" s="10" t="str">
        <f>IF(LEFT(List1!W69,2) = " N","-",LEFT(List1!W69,2))</f>
        <v xml:space="preserve"> 5</v>
      </c>
      <c r="X69" s="10" t="str">
        <f>List1!X69</f>
        <v xml:space="preserve"> V současnosti bez opatření </v>
      </c>
      <c r="Y69" s="13" t="str">
        <f>List1!Y69</f>
        <v xml:space="preserve"> </v>
      </c>
    </row>
    <row r="70" spans="1:25" x14ac:dyDescent="0.25">
      <c r="A70" s="10">
        <f>List1!A70</f>
        <v>186</v>
      </c>
      <c r="B70" s="10">
        <f>List1!B70</f>
        <v>692</v>
      </c>
      <c r="C70" s="11" t="str">
        <f>List1!C70</f>
        <v xml:space="preserve"> Thuja occidentalis                                                                                                               </v>
      </c>
      <c r="D70" s="10" t="str">
        <f>List1!D70</f>
        <v xml:space="preserve"> Ker, skupina keru </v>
      </c>
      <c r="E70" s="10" t="str">
        <f>List1!E70</f>
        <v xml:space="preserve"> netrnity </v>
      </c>
      <c r="F70" s="12" t="str">
        <f>LEFT(List1!F70,7)</f>
        <v xml:space="preserve">       </v>
      </c>
      <c r="G70" s="10">
        <f>List1!G70</f>
        <v>1</v>
      </c>
      <c r="H70" s="10" t="str">
        <f>List1!H70</f>
        <v xml:space="preserve">          2.0 </v>
      </c>
      <c r="I70" s="10" t="str">
        <f>IF(LEFT(List1!I70,2) = " N","-",LEFT(List1!I70,2))</f>
        <v xml:space="preserve"> 1</v>
      </c>
      <c r="J70" s="10" t="str">
        <f>IF(LEFT(List1!J70,2) = " N","-",LEFT(List1!J70,2))</f>
        <v>-</v>
      </c>
      <c r="K70" s="10" t="str">
        <f>IF(LEFT(List1!K70,2) = " N","-",LEFT(List1!K70,2))</f>
        <v>-</v>
      </c>
      <c r="L70" s="10" t="str">
        <f>List1!L70</f>
        <v xml:space="preserve">       </v>
      </c>
      <c r="M70" s="10" t="str">
        <f>IF(LEFT(List1!M70,2) = " N","-",LEFT(List1!M70,2))</f>
        <v>-</v>
      </c>
      <c r="N70" s="10" t="str">
        <f>IF(LEFT(List1!N70,2) = " N","-",LEFT(List1!N70,2))</f>
        <v xml:space="preserve"> 5</v>
      </c>
      <c r="O70" s="10" t="str">
        <f>IF(LEFT(List1!O70,2) = " N","-",LEFT(List1!O70,2))</f>
        <v xml:space="preserve"> 5</v>
      </c>
      <c r="P70" s="10" t="str">
        <f>IF(LEFT(List1!P70,2) = " N","-",LEFT(List1!P70,2))</f>
        <v>-</v>
      </c>
      <c r="Q70" s="10" t="str">
        <f>IF(LEFT(List1!Q70,2) = " N","-",LEFT(List1!Q70,2))</f>
        <v xml:space="preserve"> 5</v>
      </c>
      <c r="R70" s="10" t="str">
        <f>IF(LEFT(List1!R70,2) = " N","-",LEFT(List1!R70,2))</f>
        <v>-</v>
      </c>
      <c r="S70" s="10" t="str">
        <f>IF(LEFT(List1!S70,2) = " N","-",LEFT(List1!S70,2))</f>
        <v xml:space="preserve"> 5</v>
      </c>
      <c r="T70" s="10" t="str">
        <f>IF(LEFT(List1!T70,2) = " N","-",LEFT(List1!T70,2))</f>
        <v xml:space="preserve"> 5</v>
      </c>
      <c r="U70" s="10" t="str">
        <f>IF(LEFT(List1!U70,2) = " N","-",LEFT(List1!U70,2))</f>
        <v xml:space="preserve"> 5</v>
      </c>
      <c r="V70" s="10" t="str">
        <f>IF(LEFT(List1!V70,2) = " N","-",LEFT(List1!V70,2))</f>
        <v>-</v>
      </c>
      <c r="W70" s="10" t="str">
        <f>IF(LEFT(List1!W70,2) = " N","-",LEFT(List1!W70,2))</f>
        <v xml:space="preserve"> 5</v>
      </c>
      <c r="X70" s="10" t="str">
        <f>List1!X70</f>
        <v xml:space="preserve"> V současnosti bez opatření </v>
      </c>
      <c r="Y70" s="13" t="str">
        <f>List1!Y70</f>
        <v xml:space="preserve"> </v>
      </c>
    </row>
    <row r="71" spans="1:25" x14ac:dyDescent="0.25">
      <c r="A71" s="10">
        <f>List1!A71</f>
        <v>187</v>
      </c>
      <c r="B71" s="10">
        <f>List1!B71</f>
        <v>693</v>
      </c>
      <c r="C71" s="11" t="str">
        <f>List1!C71</f>
        <v xml:space="preserve"> Juniperus sabina 50, rosa canina 50                                                                                              </v>
      </c>
      <c r="D71" s="10" t="str">
        <f>List1!D71</f>
        <v xml:space="preserve"> Ker, skupina keru </v>
      </c>
      <c r="E71" s="10" t="str">
        <f>List1!E71</f>
        <v xml:space="preserve"> trnity   </v>
      </c>
      <c r="F71" s="12" t="str">
        <f>LEFT(List1!F71,7)</f>
        <v xml:space="preserve">  15.37</v>
      </c>
      <c r="G71" s="10">
        <f>List1!G71</f>
        <v>1</v>
      </c>
      <c r="H71" s="10" t="str">
        <f>List1!H71</f>
        <v xml:space="preserve">          4.0 </v>
      </c>
      <c r="I71" s="10" t="str">
        <f>IF(LEFT(List1!I71,2) = " N","-",LEFT(List1!I71,2))</f>
        <v xml:space="preserve"> 3</v>
      </c>
      <c r="J71" s="10" t="str">
        <f>IF(LEFT(List1!J71,2) = " N","-",LEFT(List1!J71,2))</f>
        <v>-</v>
      </c>
      <c r="K71" s="10" t="str">
        <f>IF(LEFT(List1!K71,2) = " N","-",LEFT(List1!K71,2))</f>
        <v>-</v>
      </c>
      <c r="L71" s="10" t="str">
        <f>List1!L71</f>
        <v xml:space="preserve">       </v>
      </c>
      <c r="M71" s="10" t="str">
        <f>IF(LEFT(List1!M71,2) = " N","-",LEFT(List1!M71,2))</f>
        <v>-</v>
      </c>
      <c r="N71" s="10" t="str">
        <f>IF(LEFT(List1!N71,2) = " N","-",LEFT(List1!N71,2))</f>
        <v xml:space="preserve"> 4</v>
      </c>
      <c r="O71" s="10" t="str">
        <f>IF(LEFT(List1!O71,2) = " N","-",LEFT(List1!O71,2))</f>
        <v xml:space="preserve"> 4</v>
      </c>
      <c r="P71" s="10" t="str">
        <f>IF(LEFT(List1!P71,2) = " N","-",LEFT(List1!P71,2))</f>
        <v>-</v>
      </c>
      <c r="Q71" s="10" t="str">
        <f>IF(LEFT(List1!Q71,2) = " N","-",LEFT(List1!Q71,2))</f>
        <v xml:space="preserve"> 5</v>
      </c>
      <c r="R71" s="10" t="str">
        <f>IF(LEFT(List1!R71,2) = " N","-",LEFT(List1!R71,2))</f>
        <v>-</v>
      </c>
      <c r="S71" s="10" t="str">
        <f>IF(LEFT(List1!S71,2) = " N","-",LEFT(List1!S71,2))</f>
        <v xml:space="preserve"> 4</v>
      </c>
      <c r="T71" s="10" t="str">
        <f>IF(LEFT(List1!T71,2) = " N","-",LEFT(List1!T71,2))</f>
        <v xml:space="preserve"> 5</v>
      </c>
      <c r="U71" s="10" t="str">
        <f>IF(LEFT(List1!U71,2) = " N","-",LEFT(List1!U71,2))</f>
        <v xml:space="preserve"> 4</v>
      </c>
      <c r="V71" s="10" t="str">
        <f>IF(LEFT(List1!V71,2) = " N","-",LEFT(List1!V71,2))</f>
        <v>-</v>
      </c>
      <c r="W71" s="10" t="str">
        <f>IF(LEFT(List1!W71,2) = " N","-",LEFT(List1!W71,2))</f>
        <v xml:space="preserve"> 4</v>
      </c>
      <c r="X71" s="10" t="str">
        <f>List1!X71</f>
        <v xml:space="preserve"> V současnosti bez opatření </v>
      </c>
      <c r="Y71" s="13" t="str">
        <f>List1!Y71</f>
        <v xml:space="preserve"> </v>
      </c>
    </row>
    <row r="72" spans="1:25" x14ac:dyDescent="0.25">
      <c r="A72" s="10">
        <f>List1!A72</f>
        <v>188</v>
      </c>
      <c r="B72" s="10">
        <f>List1!B72</f>
        <v>694</v>
      </c>
      <c r="C72" s="11" t="str">
        <f>List1!C72</f>
        <v xml:space="preserve"> Rosa sp.                                                                                                                         </v>
      </c>
      <c r="D72" s="10" t="str">
        <f>List1!D72</f>
        <v xml:space="preserve"> Ker, skupina keru </v>
      </c>
      <c r="E72" s="10" t="str">
        <f>List1!E72</f>
        <v xml:space="preserve"> trnity   </v>
      </c>
      <c r="F72" s="12" t="str">
        <f>LEFT(List1!F72,7)</f>
        <v xml:space="preserve">  14.31</v>
      </c>
      <c r="G72" s="10">
        <f>List1!G72</f>
        <v>1</v>
      </c>
      <c r="H72" s="10" t="str">
        <f>List1!H72</f>
        <v xml:space="preserve">          0.5 </v>
      </c>
      <c r="I72" s="10" t="str">
        <f>IF(LEFT(List1!I72,2) = " N","-",LEFT(List1!I72,2))</f>
        <v xml:space="preserve"> 1</v>
      </c>
      <c r="J72" s="10" t="str">
        <f>IF(LEFT(List1!J72,2) = " N","-",LEFT(List1!J72,2))</f>
        <v>-</v>
      </c>
      <c r="K72" s="10" t="str">
        <f>IF(LEFT(List1!K72,2) = " N","-",LEFT(List1!K72,2))</f>
        <v>-</v>
      </c>
      <c r="L72" s="10" t="str">
        <f>List1!L72</f>
        <v xml:space="preserve">       </v>
      </c>
      <c r="M72" s="10" t="str">
        <f>IF(LEFT(List1!M72,2) = " N","-",LEFT(List1!M72,2))</f>
        <v>-</v>
      </c>
      <c r="N72" s="10" t="str">
        <f>IF(LEFT(List1!N72,2) = " N","-",LEFT(List1!N72,2))</f>
        <v xml:space="preserve"> 5</v>
      </c>
      <c r="O72" s="10" t="str">
        <f>IF(LEFT(List1!O72,2) = " N","-",LEFT(List1!O72,2))</f>
        <v xml:space="preserve"> 5</v>
      </c>
      <c r="P72" s="10" t="str">
        <f>IF(LEFT(List1!P72,2) = " N","-",LEFT(List1!P72,2))</f>
        <v>-</v>
      </c>
      <c r="Q72" s="10" t="str">
        <f>IF(LEFT(List1!Q72,2) = " N","-",LEFT(List1!Q72,2))</f>
        <v xml:space="preserve"> 5</v>
      </c>
      <c r="R72" s="10" t="str">
        <f>IF(LEFT(List1!R72,2) = " N","-",LEFT(List1!R72,2))</f>
        <v>-</v>
      </c>
      <c r="S72" s="10" t="str">
        <f>IF(LEFT(List1!S72,2) = " N","-",LEFT(List1!S72,2))</f>
        <v xml:space="preserve"> 5</v>
      </c>
      <c r="T72" s="10" t="str">
        <f>IF(LEFT(List1!T72,2) = " N","-",LEFT(List1!T72,2))</f>
        <v xml:space="preserve"> 5</v>
      </c>
      <c r="U72" s="10" t="str">
        <f>IF(LEFT(List1!U72,2) = " N","-",LEFT(List1!U72,2))</f>
        <v xml:space="preserve"> 4</v>
      </c>
      <c r="V72" s="10" t="str">
        <f>IF(LEFT(List1!V72,2) = " N","-",LEFT(List1!V72,2))</f>
        <v>-</v>
      </c>
      <c r="W72" s="10" t="str">
        <f>IF(LEFT(List1!W72,2) = " N","-",LEFT(List1!W72,2))</f>
        <v xml:space="preserve"> 5</v>
      </c>
      <c r="X72" s="10" t="str">
        <f>List1!X72</f>
        <v xml:space="preserve"> V současnosti bez opatření </v>
      </c>
      <c r="Y72" s="13" t="str">
        <f>List1!Y72</f>
        <v xml:space="preserve"> </v>
      </c>
    </row>
    <row r="73" spans="1:25" x14ac:dyDescent="0.25">
      <c r="A73" s="10">
        <f>List1!A73</f>
        <v>203</v>
      </c>
      <c r="B73" s="10">
        <f>List1!B73</f>
        <v>709</v>
      </c>
      <c r="C73" s="11" t="str">
        <f>List1!C73</f>
        <v xml:space="preserve"> Sambucus nigra 20, Salix fragilis 80                                                                                             </v>
      </c>
      <c r="D73" s="10" t="str">
        <f>List1!D73</f>
        <v xml:space="preserve"> Ker, skupina keru </v>
      </c>
      <c r="E73" s="10" t="str">
        <f>List1!E73</f>
        <v xml:space="preserve"> netrnity </v>
      </c>
      <c r="F73" s="12" t="str">
        <f>LEFT(List1!F73,7)</f>
        <v xml:space="preserve">  17.59</v>
      </c>
      <c r="G73" s="10">
        <f>List1!G73</f>
        <v>1</v>
      </c>
      <c r="H73" s="10" t="str">
        <f>List1!H73</f>
        <v xml:space="preserve">          2.0 </v>
      </c>
      <c r="I73" s="10" t="str">
        <f>IF(LEFT(List1!I73,2) = " N","-",LEFT(List1!I73,2))</f>
        <v xml:space="preserve"> 3</v>
      </c>
      <c r="J73" s="10" t="str">
        <f>IF(LEFT(List1!J73,2) = " N","-",LEFT(List1!J73,2))</f>
        <v>-</v>
      </c>
      <c r="K73" s="10" t="str">
        <f>IF(LEFT(List1!K73,2) = " N","-",LEFT(List1!K73,2))</f>
        <v>-</v>
      </c>
      <c r="L73" s="10" t="str">
        <f>List1!L73</f>
        <v xml:space="preserve">       </v>
      </c>
      <c r="M73" s="10" t="str">
        <f>IF(LEFT(List1!M73,2) = " N","-",LEFT(List1!M73,2))</f>
        <v>-</v>
      </c>
      <c r="N73" s="10" t="str">
        <f>IF(LEFT(List1!N73,2) = " N","-",LEFT(List1!N73,2))</f>
        <v xml:space="preserve"> 4</v>
      </c>
      <c r="O73" s="10" t="str">
        <f>IF(LEFT(List1!O73,2) = " N","-",LEFT(List1!O73,2))</f>
        <v xml:space="preserve"> 5</v>
      </c>
      <c r="P73" s="10" t="str">
        <f>IF(LEFT(List1!P73,2) = " N","-",LEFT(List1!P73,2))</f>
        <v>-</v>
      </c>
      <c r="Q73" s="10" t="str">
        <f>IF(LEFT(List1!Q73,2) = " N","-",LEFT(List1!Q73,2))</f>
        <v xml:space="preserve"> 3</v>
      </c>
      <c r="R73" s="10" t="str">
        <f>IF(LEFT(List1!R73,2) = " N","-",LEFT(List1!R73,2))</f>
        <v>-</v>
      </c>
      <c r="S73" s="10" t="str">
        <f>IF(LEFT(List1!S73,2) = " N","-",LEFT(List1!S73,2))</f>
        <v xml:space="preserve"> 3</v>
      </c>
      <c r="T73" s="10" t="str">
        <f>IF(LEFT(List1!T73,2) = " N","-",LEFT(List1!T73,2))</f>
        <v xml:space="preserve"> 5</v>
      </c>
      <c r="U73" s="10" t="str">
        <f>IF(LEFT(List1!U73,2) = " N","-",LEFT(List1!U73,2))</f>
        <v xml:space="preserve"> 4</v>
      </c>
      <c r="V73" s="10" t="str">
        <f>IF(LEFT(List1!V73,2) = " N","-",LEFT(List1!V73,2))</f>
        <v>-</v>
      </c>
      <c r="W73" s="10" t="str">
        <f>IF(LEFT(List1!W73,2) = " N","-",LEFT(List1!W73,2))</f>
        <v xml:space="preserve"> 4</v>
      </c>
      <c r="X73" s="10" t="str">
        <f>List1!X73</f>
        <v xml:space="preserve"> V současnosti bez opatření </v>
      </c>
      <c r="Y73" s="13" t="str">
        <f>List1!Y73</f>
        <v xml:space="preserve"> </v>
      </c>
    </row>
    <row r="74" spans="1:25" x14ac:dyDescent="0.25">
      <c r="A74" s="10">
        <f>List1!A74</f>
        <v>204</v>
      </c>
      <c r="B74" s="10">
        <f>List1!B74</f>
        <v>710</v>
      </c>
      <c r="C74" s="11" t="str">
        <f>List1!C74</f>
        <v xml:space="preserve"> Salix alba 50, Salix fragilis 50                                                                                                 </v>
      </c>
      <c r="D74" s="10" t="str">
        <f>List1!D74</f>
        <v xml:space="preserve"> Ker, skupina keru </v>
      </c>
      <c r="E74" s="10" t="str">
        <f>List1!E74</f>
        <v xml:space="preserve"> netrnity </v>
      </c>
      <c r="F74" s="12" t="str">
        <f>LEFT(List1!F74,7)</f>
        <v xml:space="preserve">   6.86</v>
      </c>
      <c r="G74" s="10">
        <f>List1!G74</f>
        <v>1</v>
      </c>
      <c r="H74" s="10" t="str">
        <f>List1!H74</f>
        <v xml:space="preserve">          2.0 </v>
      </c>
      <c r="I74" s="10" t="str">
        <f>IF(LEFT(List1!I74,2) = " N","-",LEFT(List1!I74,2))</f>
        <v xml:space="preserve"> 3</v>
      </c>
      <c r="J74" s="10" t="str">
        <f>IF(LEFT(List1!J74,2) = " N","-",LEFT(List1!J74,2))</f>
        <v>-</v>
      </c>
      <c r="K74" s="10" t="str">
        <f>IF(LEFT(List1!K74,2) = " N","-",LEFT(List1!K74,2))</f>
        <v>-</v>
      </c>
      <c r="L74" s="10" t="str">
        <f>List1!L74</f>
        <v xml:space="preserve">       </v>
      </c>
      <c r="M74" s="10" t="str">
        <f>IF(LEFT(List1!M74,2) = " N","-",LEFT(List1!M74,2))</f>
        <v>-</v>
      </c>
      <c r="N74" s="10" t="str">
        <f>IF(LEFT(List1!N74,2) = " N","-",LEFT(List1!N74,2))</f>
        <v xml:space="preserve"> 4</v>
      </c>
      <c r="O74" s="10" t="str">
        <f>IF(LEFT(List1!O74,2) = " N","-",LEFT(List1!O74,2))</f>
        <v xml:space="preserve"> 5</v>
      </c>
      <c r="P74" s="10" t="str">
        <f>IF(LEFT(List1!P74,2) = " N","-",LEFT(List1!P74,2))</f>
        <v>-</v>
      </c>
      <c r="Q74" s="10" t="str">
        <f>IF(LEFT(List1!Q74,2) = " N","-",LEFT(List1!Q74,2))</f>
        <v xml:space="preserve"> 3</v>
      </c>
      <c r="R74" s="10" t="str">
        <f>IF(LEFT(List1!R74,2) = " N","-",LEFT(List1!R74,2))</f>
        <v>-</v>
      </c>
      <c r="S74" s="10" t="str">
        <f>IF(LEFT(List1!S74,2) = " N","-",LEFT(List1!S74,2))</f>
        <v xml:space="preserve"> 3</v>
      </c>
      <c r="T74" s="10" t="str">
        <f>IF(LEFT(List1!T74,2) = " N","-",LEFT(List1!T74,2))</f>
        <v xml:space="preserve"> 5</v>
      </c>
      <c r="U74" s="10" t="str">
        <f>IF(LEFT(List1!U74,2) = " N","-",LEFT(List1!U74,2))</f>
        <v xml:space="preserve"> 4</v>
      </c>
      <c r="V74" s="10" t="str">
        <f>IF(LEFT(List1!V74,2) = " N","-",LEFT(List1!V74,2))</f>
        <v>-</v>
      </c>
      <c r="W74" s="10" t="str">
        <f>IF(LEFT(List1!W74,2) = " N","-",LEFT(List1!W74,2))</f>
        <v xml:space="preserve"> 4</v>
      </c>
      <c r="X74" s="10" t="str">
        <f>List1!X74</f>
        <v xml:space="preserve"> V současnosti bez opatření </v>
      </c>
      <c r="Y74" s="13" t="str">
        <f>List1!Y74</f>
        <v xml:space="preserve"> </v>
      </c>
    </row>
    <row r="75" spans="1:25" x14ac:dyDescent="0.25">
      <c r="A75" s="10">
        <f>List1!A75</f>
        <v>207</v>
      </c>
      <c r="B75" s="10">
        <f>List1!B75</f>
        <v>713</v>
      </c>
      <c r="C75" s="11" t="str">
        <f>List1!C75</f>
        <v xml:space="preserve"> Corylus maxima                                                                                                                   </v>
      </c>
      <c r="D75" s="10" t="str">
        <f>List1!D75</f>
        <v xml:space="preserve"> Ker, skupina keru </v>
      </c>
      <c r="E75" s="10" t="str">
        <f>List1!E75</f>
        <v xml:space="preserve"> netrnity </v>
      </c>
      <c r="F75" s="12" t="str">
        <f>LEFT(List1!F75,7)</f>
        <v xml:space="preserve">       </v>
      </c>
      <c r="G75" s="10">
        <f>List1!G75</f>
        <v>1</v>
      </c>
      <c r="H75" s="10" t="str">
        <f>List1!H75</f>
        <v xml:space="preserve">          0.7 </v>
      </c>
      <c r="I75" s="10" t="str">
        <f>IF(LEFT(List1!I75,2) = " N","-",LEFT(List1!I75,2))</f>
        <v xml:space="preserve"> 1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List1!L75</f>
        <v xml:space="preserve">       </v>
      </c>
      <c r="M75" s="10" t="str">
        <f>IF(LEFT(List1!M75,2) = " N","-",LEFT(List1!M75,2))</f>
        <v>-</v>
      </c>
      <c r="N75" s="10" t="str">
        <f>IF(LEFT(List1!N75,2) = " N","-",LEFT(List1!N75,2))</f>
        <v xml:space="preserve"> 5</v>
      </c>
      <c r="O75" s="10" t="str">
        <f>IF(LEFT(List1!O75,2) = " N","-",LEFT(List1!O75,2))</f>
        <v xml:space="preserve"> 5</v>
      </c>
      <c r="P75" s="10" t="str">
        <f>IF(LEFT(List1!P75,2) = " N","-",LEFT(List1!P75,2))</f>
        <v>-</v>
      </c>
      <c r="Q75" s="10" t="str">
        <f>IF(LEFT(List1!Q75,2) = " N","-",LEFT(List1!Q75,2))</f>
        <v xml:space="preserve"> 5</v>
      </c>
      <c r="R75" s="10" t="str">
        <f>IF(LEFT(List1!R75,2) = " N","-",LEFT(List1!R75,2))</f>
        <v>-</v>
      </c>
      <c r="S75" s="10" t="str">
        <f>IF(LEFT(List1!S75,2) = " N","-",LEFT(List1!S75,2))</f>
        <v xml:space="preserve"> 5</v>
      </c>
      <c r="T75" s="10" t="str">
        <f>IF(LEFT(List1!T75,2) = " N","-",LEFT(List1!T75,2))</f>
        <v xml:space="preserve"> 5</v>
      </c>
      <c r="U75" s="10" t="str">
        <f>IF(LEFT(List1!U75,2) = " N","-",LEFT(List1!U75,2))</f>
        <v xml:space="preserve"> 5</v>
      </c>
      <c r="V75" s="10" t="str">
        <f>IF(LEFT(List1!V75,2) = " N","-",LEFT(List1!V75,2))</f>
        <v>-</v>
      </c>
      <c r="W75" s="10" t="str">
        <f>IF(LEFT(List1!W75,2) = " N","-",LEFT(List1!W75,2))</f>
        <v xml:space="preserve"> 4</v>
      </c>
      <c r="X75" s="10" t="str">
        <f>List1!X75</f>
        <v xml:space="preserve"> V současnosti bez opatření </v>
      </c>
      <c r="Y75" s="13" t="str">
        <f>List1!Y75</f>
        <v xml:space="preserve"> </v>
      </c>
    </row>
    <row r="76" spans="1:25" x14ac:dyDescent="0.25">
      <c r="A76" s="10">
        <f>List1!A76</f>
        <v>208</v>
      </c>
      <c r="B76" s="10">
        <f>List1!B76</f>
        <v>714</v>
      </c>
      <c r="C76" s="11" t="str">
        <f>List1!C76</f>
        <v xml:space="preserve"> Corylus maxima                                                                                                                   </v>
      </c>
      <c r="D76" s="10" t="str">
        <f>List1!D76</f>
        <v xml:space="preserve"> Ker, skupina keru </v>
      </c>
      <c r="E76" s="10" t="str">
        <f>List1!E76</f>
        <v xml:space="preserve"> netrnity </v>
      </c>
      <c r="F76" s="12" t="str">
        <f>LEFT(List1!F76,7)</f>
        <v xml:space="preserve">       </v>
      </c>
      <c r="G76" s="10">
        <f>List1!G76</f>
        <v>1</v>
      </c>
      <c r="H76" s="10" t="str">
        <f>List1!H76</f>
        <v xml:space="preserve">          0.7 </v>
      </c>
      <c r="I76" s="10" t="str">
        <f>IF(LEFT(List1!I76,2) = " N","-",LEFT(List1!I76,2))</f>
        <v xml:space="preserve"> 1</v>
      </c>
      <c r="J76" s="10" t="str">
        <f>IF(LEFT(List1!J76,2) = " N","-",LEFT(List1!J76,2))</f>
        <v>-</v>
      </c>
      <c r="K76" s="10" t="str">
        <f>IF(LEFT(List1!K76,2) = " N","-",LEFT(List1!K76,2))</f>
        <v>-</v>
      </c>
      <c r="L76" s="10" t="str">
        <f>List1!L76</f>
        <v xml:space="preserve">       </v>
      </c>
      <c r="M76" s="10" t="str">
        <f>IF(LEFT(List1!M76,2) = " N","-",LEFT(List1!M76,2))</f>
        <v>-</v>
      </c>
      <c r="N76" s="10" t="str">
        <f>IF(LEFT(List1!N76,2) = " N","-",LEFT(List1!N76,2))</f>
        <v xml:space="preserve"> 5</v>
      </c>
      <c r="O76" s="10" t="str">
        <f>IF(LEFT(List1!O76,2) = " N","-",LEFT(List1!O76,2))</f>
        <v xml:space="preserve"> 5</v>
      </c>
      <c r="P76" s="10" t="str">
        <f>IF(LEFT(List1!P76,2) = " N","-",LEFT(List1!P76,2))</f>
        <v>-</v>
      </c>
      <c r="Q76" s="10" t="str">
        <f>IF(LEFT(List1!Q76,2) = " N","-",LEFT(List1!Q76,2))</f>
        <v xml:space="preserve"> 5</v>
      </c>
      <c r="R76" s="10" t="str">
        <f>IF(LEFT(List1!R76,2) = " N","-",LEFT(List1!R76,2))</f>
        <v>-</v>
      </c>
      <c r="S76" s="10" t="str">
        <f>IF(LEFT(List1!S76,2) = " N","-",LEFT(List1!S76,2))</f>
        <v xml:space="preserve"> 5</v>
      </c>
      <c r="T76" s="10" t="str">
        <f>IF(LEFT(List1!T76,2) = " N","-",LEFT(List1!T76,2))</f>
        <v xml:space="preserve"> 5</v>
      </c>
      <c r="U76" s="10" t="str">
        <f>IF(LEFT(List1!U76,2) = " N","-",LEFT(List1!U76,2))</f>
        <v xml:space="preserve"> 5</v>
      </c>
      <c r="V76" s="10" t="str">
        <f>IF(LEFT(List1!V76,2) = " N","-",LEFT(List1!V76,2))</f>
        <v>-</v>
      </c>
      <c r="W76" s="10" t="str">
        <f>IF(LEFT(List1!W76,2) = " N","-",LEFT(List1!W76,2))</f>
        <v xml:space="preserve"> 4</v>
      </c>
      <c r="X76" s="10" t="str">
        <f>List1!X76</f>
        <v xml:space="preserve"> V současnosti bez opatření </v>
      </c>
      <c r="Y76" s="13" t="str">
        <f>List1!Y76</f>
        <v xml:space="preserve"> </v>
      </c>
    </row>
    <row r="77" spans="1:25" x14ac:dyDescent="0.25">
      <c r="A77" s="10">
        <f>List1!A77</f>
        <v>209</v>
      </c>
      <c r="B77" s="10">
        <f>List1!B77</f>
        <v>715</v>
      </c>
      <c r="C77" s="11" t="str">
        <f>List1!C77</f>
        <v xml:space="preserve"> Corylus maxima                                                                                                                   </v>
      </c>
      <c r="D77" s="10" t="str">
        <f>List1!D77</f>
        <v xml:space="preserve"> Ker, skupina keru </v>
      </c>
      <c r="E77" s="10" t="str">
        <f>List1!E77</f>
        <v xml:space="preserve"> netrnity </v>
      </c>
      <c r="F77" s="12" t="str">
        <f>LEFT(List1!F77,7)</f>
        <v xml:space="preserve">       </v>
      </c>
      <c r="G77" s="10">
        <f>List1!G77</f>
        <v>1</v>
      </c>
      <c r="H77" s="10" t="str">
        <f>List1!H77</f>
        <v xml:space="preserve">          0.7 </v>
      </c>
      <c r="I77" s="10" t="str">
        <f>IF(LEFT(List1!I77,2) = " N","-",LEFT(List1!I77,2))</f>
        <v xml:space="preserve"> 1</v>
      </c>
      <c r="J77" s="10" t="str">
        <f>IF(LEFT(List1!J77,2) = " N","-",LEFT(List1!J77,2))</f>
        <v>-</v>
      </c>
      <c r="K77" s="10" t="str">
        <f>IF(LEFT(List1!K77,2) = " N","-",LEFT(List1!K77,2))</f>
        <v>-</v>
      </c>
      <c r="L77" s="10" t="str">
        <f>List1!L77</f>
        <v xml:space="preserve">       </v>
      </c>
      <c r="M77" s="10" t="str">
        <f>IF(LEFT(List1!M77,2) = " N","-",LEFT(List1!M77,2))</f>
        <v>-</v>
      </c>
      <c r="N77" s="10" t="str">
        <f>IF(LEFT(List1!N77,2) = " N","-",LEFT(List1!N77,2))</f>
        <v xml:space="preserve"> 5</v>
      </c>
      <c r="O77" s="10" t="str">
        <f>IF(LEFT(List1!O77,2) = " N","-",LEFT(List1!O77,2))</f>
        <v xml:space="preserve"> 5</v>
      </c>
      <c r="P77" s="10" t="str">
        <f>IF(LEFT(List1!P77,2) = " N","-",LEFT(List1!P77,2))</f>
        <v>-</v>
      </c>
      <c r="Q77" s="10" t="str">
        <f>IF(LEFT(List1!Q77,2) = " N","-",LEFT(List1!Q77,2))</f>
        <v xml:space="preserve"> 5</v>
      </c>
      <c r="R77" s="10" t="str">
        <f>IF(LEFT(List1!R77,2) = " N","-",LEFT(List1!R77,2))</f>
        <v>-</v>
      </c>
      <c r="S77" s="10" t="str">
        <f>IF(LEFT(List1!S77,2) = " N","-",LEFT(List1!S77,2))</f>
        <v xml:space="preserve"> 5</v>
      </c>
      <c r="T77" s="10" t="str">
        <f>IF(LEFT(List1!T77,2) = " N","-",LEFT(List1!T77,2))</f>
        <v xml:space="preserve"> 5</v>
      </c>
      <c r="U77" s="10" t="str">
        <f>IF(LEFT(List1!U77,2) = " N","-",LEFT(List1!U77,2))</f>
        <v xml:space="preserve"> 5</v>
      </c>
      <c r="V77" s="10" t="str">
        <f>IF(LEFT(List1!V77,2) = " N","-",LEFT(List1!V77,2))</f>
        <v>-</v>
      </c>
      <c r="W77" s="10" t="str">
        <f>IF(LEFT(List1!W77,2) = " N","-",LEFT(List1!W77,2))</f>
        <v xml:space="preserve"> 4</v>
      </c>
      <c r="X77" s="10" t="str">
        <f>List1!X77</f>
        <v xml:space="preserve"> V současnosti bez opatření </v>
      </c>
      <c r="Y77" s="13" t="str">
        <f>List1!Y77</f>
        <v xml:space="preserve"> </v>
      </c>
    </row>
    <row r="78" spans="1:25" x14ac:dyDescent="0.25">
      <c r="A78" s="10">
        <f>List1!A78</f>
        <v>210</v>
      </c>
      <c r="B78" s="10">
        <f>List1!B78</f>
        <v>716</v>
      </c>
      <c r="C78" s="11" t="str">
        <f>List1!C78</f>
        <v xml:space="preserve"> Corylus maxima                                                                                                                   </v>
      </c>
      <c r="D78" s="10" t="str">
        <f>List1!D78</f>
        <v xml:space="preserve"> Ker, skupina keru </v>
      </c>
      <c r="E78" s="10" t="str">
        <f>List1!E78</f>
        <v xml:space="preserve"> netrnity </v>
      </c>
      <c r="F78" s="12" t="str">
        <f>LEFT(List1!F78,7)</f>
        <v xml:space="preserve">       </v>
      </c>
      <c r="G78" s="10">
        <f>List1!G78</f>
        <v>1</v>
      </c>
      <c r="H78" s="10" t="str">
        <f>List1!H78</f>
        <v xml:space="preserve">          0.7 </v>
      </c>
      <c r="I78" s="10" t="str">
        <f>IF(LEFT(List1!I78,2) = " N","-",LEFT(List1!I78,2))</f>
        <v xml:space="preserve"> 1</v>
      </c>
      <c r="J78" s="10" t="str">
        <f>IF(LEFT(List1!J78,2) = " N","-",LEFT(List1!J78,2))</f>
        <v>-</v>
      </c>
      <c r="K78" s="10" t="str">
        <f>IF(LEFT(List1!K78,2) = " N","-",LEFT(List1!K78,2))</f>
        <v>-</v>
      </c>
      <c r="L78" s="10" t="str">
        <f>List1!L78</f>
        <v xml:space="preserve">       </v>
      </c>
      <c r="M78" s="10" t="str">
        <f>IF(LEFT(List1!M78,2) = " N","-",LEFT(List1!M78,2))</f>
        <v>-</v>
      </c>
      <c r="N78" s="10" t="str">
        <f>IF(LEFT(List1!N78,2) = " N","-",LEFT(List1!N78,2))</f>
        <v xml:space="preserve"> 5</v>
      </c>
      <c r="O78" s="10" t="str">
        <f>IF(LEFT(List1!O78,2) = " N","-",LEFT(List1!O78,2))</f>
        <v xml:space="preserve"> 5</v>
      </c>
      <c r="P78" s="10" t="str">
        <f>IF(LEFT(List1!P78,2) = " N","-",LEFT(List1!P78,2))</f>
        <v>-</v>
      </c>
      <c r="Q78" s="10" t="str">
        <f>IF(LEFT(List1!Q78,2) = " N","-",LEFT(List1!Q78,2))</f>
        <v xml:space="preserve"> 5</v>
      </c>
      <c r="R78" s="10" t="str">
        <f>IF(LEFT(List1!R78,2) = " N","-",LEFT(List1!R78,2))</f>
        <v>-</v>
      </c>
      <c r="S78" s="10" t="str">
        <f>IF(LEFT(List1!S78,2) = " N","-",LEFT(List1!S78,2))</f>
        <v xml:space="preserve"> 5</v>
      </c>
      <c r="T78" s="10" t="str">
        <f>IF(LEFT(List1!T78,2) = " N","-",LEFT(List1!T78,2))</f>
        <v xml:space="preserve"> 5</v>
      </c>
      <c r="U78" s="10" t="str">
        <f>IF(LEFT(List1!U78,2) = " N","-",LEFT(List1!U78,2))</f>
        <v xml:space="preserve"> 5</v>
      </c>
      <c r="V78" s="10" t="str">
        <f>IF(LEFT(List1!V78,2) = " N","-",LEFT(List1!V78,2))</f>
        <v>-</v>
      </c>
      <c r="W78" s="10" t="str">
        <f>IF(LEFT(List1!W78,2) = " N","-",LEFT(List1!W78,2))</f>
        <v xml:space="preserve"> 4</v>
      </c>
      <c r="X78" s="10" t="str">
        <f>List1!X78</f>
        <v xml:space="preserve"> V současnosti bez opatření </v>
      </c>
      <c r="Y78" s="13" t="str">
        <f>List1!Y78</f>
        <v xml:space="preserve"> </v>
      </c>
    </row>
    <row r="79" spans="1:25" x14ac:dyDescent="0.25">
      <c r="A79" s="10">
        <f>List1!A79</f>
        <v>211</v>
      </c>
      <c r="B79" s="10">
        <f>List1!B79</f>
        <v>717</v>
      </c>
      <c r="C79" s="11" t="str">
        <f>List1!C79</f>
        <v xml:space="preserve"> Swida alba                                                                                                                       </v>
      </c>
      <c r="D79" s="10" t="str">
        <f>List1!D79</f>
        <v xml:space="preserve"> Ker, skupina keru </v>
      </c>
      <c r="E79" s="10" t="str">
        <f>List1!E79</f>
        <v xml:space="preserve"> netrnity </v>
      </c>
      <c r="F79" s="12" t="str">
        <f>LEFT(List1!F79,7)</f>
        <v xml:space="preserve">   9.80</v>
      </c>
      <c r="G79" s="10">
        <f>List1!G79</f>
        <v>1</v>
      </c>
      <c r="H79" s="10" t="str">
        <f>List1!H79</f>
        <v xml:space="preserve">          1.0 </v>
      </c>
      <c r="I79" s="10" t="str">
        <f>IF(LEFT(List1!I79,2) = " N","-",LEFT(List1!I79,2))</f>
        <v xml:space="preserve"> 1</v>
      </c>
      <c r="J79" s="10" t="str">
        <f>IF(LEFT(List1!J79,2) = " N","-",LEFT(List1!J79,2))</f>
        <v>-</v>
      </c>
      <c r="K79" s="10" t="str">
        <f>IF(LEFT(List1!K79,2) = " N","-",LEFT(List1!K79,2))</f>
        <v>-</v>
      </c>
      <c r="L79" s="10" t="str">
        <f>List1!L79</f>
        <v xml:space="preserve">       </v>
      </c>
      <c r="M79" s="10" t="str">
        <f>IF(LEFT(List1!M79,2) = " N","-",LEFT(List1!M79,2))</f>
        <v>-</v>
      </c>
      <c r="N79" s="10" t="str">
        <f>IF(LEFT(List1!N79,2) = " N","-",LEFT(List1!N79,2))</f>
        <v xml:space="preserve"> 5</v>
      </c>
      <c r="O79" s="10" t="str">
        <f>IF(LEFT(List1!O79,2) = " N","-",LEFT(List1!O79,2))</f>
        <v xml:space="preserve"> 5</v>
      </c>
      <c r="P79" s="10" t="str">
        <f>IF(LEFT(List1!P79,2) = " N","-",LEFT(List1!P79,2))</f>
        <v>-</v>
      </c>
      <c r="Q79" s="10" t="str">
        <f>IF(LEFT(List1!Q79,2) = " N","-",LEFT(List1!Q79,2))</f>
        <v xml:space="preserve"> 4</v>
      </c>
      <c r="R79" s="10" t="str">
        <f>IF(LEFT(List1!R79,2) = " N","-",LEFT(List1!R79,2))</f>
        <v>-</v>
      </c>
      <c r="S79" s="10" t="str">
        <f>IF(LEFT(List1!S79,2) = " N","-",LEFT(List1!S79,2))</f>
        <v xml:space="preserve"> 5</v>
      </c>
      <c r="T79" s="10" t="str">
        <f>IF(LEFT(List1!T79,2) = " N","-",LEFT(List1!T79,2))</f>
        <v xml:space="preserve"> 5</v>
      </c>
      <c r="U79" s="10" t="str">
        <f>IF(LEFT(List1!U79,2) = " N","-",LEFT(List1!U79,2))</f>
        <v xml:space="preserve"> 4</v>
      </c>
      <c r="V79" s="10" t="str">
        <f>IF(LEFT(List1!V79,2) = " N","-",LEFT(List1!V79,2))</f>
        <v>-</v>
      </c>
      <c r="W79" s="10" t="str">
        <f>IF(LEFT(List1!W79,2) = " N","-",LEFT(List1!W79,2))</f>
        <v xml:space="preserve"> 5</v>
      </c>
      <c r="X79" s="10" t="str">
        <f>List1!X79</f>
        <v xml:space="preserve"> V současnosti bez opatření </v>
      </c>
      <c r="Y79" s="13" t="str">
        <f>List1!Y79</f>
        <v xml:space="preserve"> </v>
      </c>
    </row>
    <row r="80" spans="1:25" x14ac:dyDescent="0.25">
      <c r="A80" s="10">
        <f>List1!A80</f>
        <v>212</v>
      </c>
      <c r="B80" s="10">
        <f>List1!B80</f>
        <v>718</v>
      </c>
      <c r="C80" s="11" t="str">
        <f>List1!C80</f>
        <v xml:space="preserve"> Viburnum opulus                                                                                                                  </v>
      </c>
      <c r="D80" s="10" t="str">
        <f>List1!D80</f>
        <v xml:space="preserve"> Ker, skupina keru </v>
      </c>
      <c r="E80" s="10" t="str">
        <f>List1!E80</f>
        <v xml:space="preserve"> netrnity </v>
      </c>
      <c r="F80" s="12" t="str">
        <f>LEFT(List1!F80,7)</f>
        <v xml:space="preserve">       </v>
      </c>
      <c r="G80" s="10">
        <f>List1!G80</f>
        <v>1</v>
      </c>
      <c r="H80" s="10" t="str">
        <f>List1!H80</f>
        <v xml:space="preserve">          1.0 </v>
      </c>
      <c r="I80" s="10" t="str">
        <f>IF(LEFT(List1!I80,2) = " N","-",LEFT(List1!I80,2))</f>
        <v xml:space="preserve"> 1</v>
      </c>
      <c r="J80" s="10" t="str">
        <f>IF(LEFT(List1!J80,2) = " N","-",LEFT(List1!J80,2))</f>
        <v>-</v>
      </c>
      <c r="K80" s="10" t="str">
        <f>IF(LEFT(List1!K80,2) = " N","-",LEFT(List1!K80,2))</f>
        <v>-</v>
      </c>
      <c r="L80" s="10" t="str">
        <f>List1!L80</f>
        <v xml:space="preserve">       </v>
      </c>
      <c r="M80" s="10" t="str">
        <f>IF(LEFT(List1!M80,2) = " N","-",LEFT(List1!M80,2))</f>
        <v>-</v>
      </c>
      <c r="N80" s="10" t="str">
        <f>IF(LEFT(List1!N80,2) = " N","-",LEFT(List1!N80,2))</f>
        <v xml:space="preserve"> 5</v>
      </c>
      <c r="O80" s="10" t="str">
        <f>IF(LEFT(List1!O80,2) = " N","-",LEFT(List1!O80,2))</f>
        <v xml:space="preserve"> 5</v>
      </c>
      <c r="P80" s="10" t="str">
        <f>IF(LEFT(List1!P80,2) = " N","-",LEFT(List1!P80,2))</f>
        <v>-</v>
      </c>
      <c r="Q80" s="10" t="str">
        <f>IF(LEFT(List1!Q80,2) = " N","-",LEFT(List1!Q80,2))</f>
        <v xml:space="preserve"> 4</v>
      </c>
      <c r="R80" s="10" t="str">
        <f>IF(LEFT(List1!R80,2) = " N","-",LEFT(List1!R80,2))</f>
        <v>-</v>
      </c>
      <c r="S80" s="10" t="str">
        <f>IF(LEFT(List1!S80,2) = " N","-",LEFT(List1!S80,2))</f>
        <v xml:space="preserve"> 4</v>
      </c>
      <c r="T80" s="10" t="str">
        <f>IF(LEFT(List1!T80,2) = " N","-",LEFT(List1!T80,2))</f>
        <v xml:space="preserve"> 5</v>
      </c>
      <c r="U80" s="10" t="str">
        <f>IF(LEFT(List1!U80,2) = " N","-",LEFT(List1!U80,2))</f>
        <v xml:space="preserve"> 4</v>
      </c>
      <c r="V80" s="10" t="str">
        <f>IF(LEFT(List1!V80,2) = " N","-",LEFT(List1!V80,2))</f>
        <v>-</v>
      </c>
      <c r="W80" s="10" t="str">
        <f>IF(LEFT(List1!W80,2) = " N","-",LEFT(List1!W80,2))</f>
        <v xml:space="preserve"> 4</v>
      </c>
      <c r="X80" s="10" t="str">
        <f>List1!X80</f>
        <v xml:space="preserve"> V současnosti bez opatření </v>
      </c>
      <c r="Y80" s="13" t="str">
        <f>List1!Y80</f>
        <v xml:space="preserve"> </v>
      </c>
    </row>
    <row r="81" spans="1:25" x14ac:dyDescent="0.25">
      <c r="A81" s="10">
        <f>List1!A81</f>
        <v>213</v>
      </c>
      <c r="B81" s="10">
        <f>List1!B81</f>
        <v>719</v>
      </c>
      <c r="C81" s="11" t="str">
        <f>List1!C81</f>
        <v xml:space="preserve"> Viburnum opulus                                                                                                                  </v>
      </c>
      <c r="D81" s="10" t="str">
        <f>List1!D81</f>
        <v xml:space="preserve"> Ker, skupina keru </v>
      </c>
      <c r="E81" s="10" t="str">
        <f>List1!E81</f>
        <v xml:space="preserve"> netrnity </v>
      </c>
      <c r="F81" s="12" t="str">
        <f>LEFT(List1!F81,7)</f>
        <v xml:space="preserve">       </v>
      </c>
      <c r="G81" s="10">
        <f>List1!G81</f>
        <v>1</v>
      </c>
      <c r="H81" s="10" t="str">
        <f>List1!H81</f>
        <v xml:space="preserve">          1.0 </v>
      </c>
      <c r="I81" s="10" t="str">
        <f>IF(LEFT(List1!I81,2) = " N","-",LEFT(List1!I81,2))</f>
        <v xml:space="preserve"> 1</v>
      </c>
      <c r="J81" s="10" t="str">
        <f>IF(LEFT(List1!J81,2) = " N","-",LEFT(List1!J81,2))</f>
        <v>-</v>
      </c>
      <c r="K81" s="10" t="str">
        <f>IF(LEFT(List1!K81,2) = " N","-",LEFT(List1!K81,2))</f>
        <v>-</v>
      </c>
      <c r="L81" s="10" t="str">
        <f>List1!L81</f>
        <v xml:space="preserve">       </v>
      </c>
      <c r="M81" s="10" t="str">
        <f>IF(LEFT(List1!M81,2) = " N","-",LEFT(List1!M81,2))</f>
        <v>-</v>
      </c>
      <c r="N81" s="10" t="str">
        <f>IF(LEFT(List1!N81,2) = " N","-",LEFT(List1!N81,2))</f>
        <v xml:space="preserve"> 5</v>
      </c>
      <c r="O81" s="10" t="str">
        <f>IF(LEFT(List1!O81,2) = " N","-",LEFT(List1!O81,2))</f>
        <v xml:space="preserve"> 5</v>
      </c>
      <c r="P81" s="10" t="str">
        <f>IF(LEFT(List1!P81,2) = " N","-",LEFT(List1!P81,2))</f>
        <v>-</v>
      </c>
      <c r="Q81" s="10" t="str">
        <f>IF(LEFT(List1!Q81,2) = " N","-",LEFT(List1!Q81,2))</f>
        <v xml:space="preserve"> 4</v>
      </c>
      <c r="R81" s="10" t="str">
        <f>IF(LEFT(List1!R81,2) = " N","-",LEFT(List1!R81,2))</f>
        <v>-</v>
      </c>
      <c r="S81" s="10" t="str">
        <f>IF(LEFT(List1!S81,2) = " N","-",LEFT(List1!S81,2))</f>
        <v xml:space="preserve"> 4</v>
      </c>
      <c r="T81" s="10" t="str">
        <f>IF(LEFT(List1!T81,2) = " N","-",LEFT(List1!T81,2))</f>
        <v xml:space="preserve"> 5</v>
      </c>
      <c r="U81" s="10" t="str">
        <f>IF(LEFT(List1!U81,2) = " N","-",LEFT(List1!U81,2))</f>
        <v xml:space="preserve"> 4</v>
      </c>
      <c r="V81" s="10" t="str">
        <f>IF(LEFT(List1!V81,2) = " N","-",LEFT(List1!V81,2))</f>
        <v>-</v>
      </c>
      <c r="W81" s="10" t="str">
        <f>IF(LEFT(List1!W81,2) = " N","-",LEFT(List1!W81,2))</f>
        <v xml:space="preserve"> 4</v>
      </c>
      <c r="X81" s="10" t="str">
        <f>List1!X81</f>
        <v xml:space="preserve"> V současnosti bez opatření </v>
      </c>
      <c r="Y81" s="13" t="str">
        <f>List1!Y81</f>
        <v xml:space="preserve"> </v>
      </c>
    </row>
    <row r="82" spans="1:25" x14ac:dyDescent="0.25">
      <c r="A82" s="10">
        <f>List1!A82</f>
        <v>214</v>
      </c>
      <c r="B82" s="10">
        <f>List1!B82</f>
        <v>720</v>
      </c>
      <c r="C82" s="11" t="str">
        <f>List1!C82</f>
        <v xml:space="preserve"> Viburnum opulus                                                                                                                  </v>
      </c>
      <c r="D82" s="10" t="str">
        <f>List1!D82</f>
        <v xml:space="preserve"> Ker, skupina keru </v>
      </c>
      <c r="E82" s="10" t="str">
        <f>List1!E82</f>
        <v xml:space="preserve"> netrnity </v>
      </c>
      <c r="F82" s="12" t="str">
        <f>LEFT(List1!F82,7)</f>
        <v xml:space="preserve">       </v>
      </c>
      <c r="G82" s="10">
        <f>List1!G82</f>
        <v>1</v>
      </c>
      <c r="H82" s="10" t="str">
        <f>List1!H82</f>
        <v xml:space="preserve">          1.0 </v>
      </c>
      <c r="I82" s="10" t="str">
        <f>IF(LEFT(List1!I82,2) = " N","-",LEFT(List1!I82,2))</f>
        <v xml:space="preserve"> 1</v>
      </c>
      <c r="J82" s="10" t="str">
        <f>IF(LEFT(List1!J82,2) = " N","-",LEFT(List1!J82,2))</f>
        <v>-</v>
      </c>
      <c r="K82" s="10" t="str">
        <f>IF(LEFT(List1!K82,2) = " N","-",LEFT(List1!K82,2))</f>
        <v>-</v>
      </c>
      <c r="L82" s="10" t="str">
        <f>List1!L82</f>
        <v xml:space="preserve">       </v>
      </c>
      <c r="M82" s="10" t="str">
        <f>IF(LEFT(List1!M82,2) = " N","-",LEFT(List1!M82,2))</f>
        <v>-</v>
      </c>
      <c r="N82" s="10" t="str">
        <f>IF(LEFT(List1!N82,2) = " N","-",LEFT(List1!N82,2))</f>
        <v xml:space="preserve"> 5</v>
      </c>
      <c r="O82" s="10" t="str">
        <f>IF(LEFT(List1!O82,2) = " N","-",LEFT(List1!O82,2))</f>
        <v xml:space="preserve"> 5</v>
      </c>
      <c r="P82" s="10" t="str">
        <f>IF(LEFT(List1!P82,2) = " N","-",LEFT(List1!P82,2))</f>
        <v>-</v>
      </c>
      <c r="Q82" s="10" t="str">
        <f>IF(LEFT(List1!Q82,2) = " N","-",LEFT(List1!Q82,2))</f>
        <v xml:space="preserve"> 4</v>
      </c>
      <c r="R82" s="10" t="str">
        <f>IF(LEFT(List1!R82,2) = " N","-",LEFT(List1!R82,2))</f>
        <v>-</v>
      </c>
      <c r="S82" s="10" t="str">
        <f>IF(LEFT(List1!S82,2) = " N","-",LEFT(List1!S82,2))</f>
        <v xml:space="preserve"> 4</v>
      </c>
      <c r="T82" s="10" t="str">
        <f>IF(LEFT(List1!T82,2) = " N","-",LEFT(List1!T82,2))</f>
        <v xml:space="preserve"> 5</v>
      </c>
      <c r="U82" s="10" t="str">
        <f>IF(LEFT(List1!U82,2) = " N","-",LEFT(List1!U82,2))</f>
        <v xml:space="preserve"> 4</v>
      </c>
      <c r="V82" s="10" t="str">
        <f>IF(LEFT(List1!V82,2) = " N","-",LEFT(List1!V82,2))</f>
        <v>-</v>
      </c>
      <c r="W82" s="10" t="str">
        <f>IF(LEFT(List1!W82,2) = " N","-",LEFT(List1!W82,2))</f>
        <v xml:space="preserve"> 4</v>
      </c>
      <c r="X82" s="10" t="str">
        <f>List1!X82</f>
        <v xml:space="preserve"> V současnosti bez opatření </v>
      </c>
      <c r="Y82" s="13" t="str">
        <f>List1!Y82</f>
        <v xml:space="preserve"> </v>
      </c>
    </row>
    <row r="83" spans="1:25" x14ac:dyDescent="0.25">
      <c r="A83" s="10">
        <f>List1!A83</f>
        <v>239</v>
      </c>
      <c r="B83" s="10">
        <f>List1!B83</f>
        <v>745</v>
      </c>
      <c r="C83" s="11" t="str">
        <f>List1!C83</f>
        <v xml:space="preserve"> Taxus baccata 50, Juniperus x media                                                                                              </v>
      </c>
      <c r="D83" s="10" t="str">
        <f>List1!D83</f>
        <v xml:space="preserve"> Ker, skupina keru </v>
      </c>
      <c r="E83" s="10" t="str">
        <f>List1!E83</f>
        <v xml:space="preserve"> netrnity </v>
      </c>
      <c r="F83" s="12" t="str">
        <f>LEFT(List1!F83,7)</f>
        <v xml:space="preserve">  46.13</v>
      </c>
      <c r="G83" s="10">
        <f>List1!G83</f>
        <v>1</v>
      </c>
      <c r="H83" s="10" t="str">
        <f>List1!H83</f>
        <v xml:space="preserve">          2.0 </v>
      </c>
      <c r="I83" s="10" t="str">
        <f>IF(LEFT(List1!I83,2) = " N","-",LEFT(List1!I83,2))</f>
        <v xml:space="preserve"> 3</v>
      </c>
      <c r="J83" s="10" t="str">
        <f>IF(LEFT(List1!J83,2) = " N","-",LEFT(List1!J83,2))</f>
        <v>-</v>
      </c>
      <c r="K83" s="10" t="str">
        <f>IF(LEFT(List1!K83,2) = " N","-",LEFT(List1!K83,2))</f>
        <v>-</v>
      </c>
      <c r="L83" s="10" t="str">
        <f>List1!L83</f>
        <v xml:space="preserve">       </v>
      </c>
      <c r="M83" s="10" t="str">
        <f>IF(LEFT(List1!M83,2) = " N","-",LEFT(List1!M83,2))</f>
        <v>-</v>
      </c>
      <c r="N83" s="10" t="str">
        <f>IF(LEFT(List1!N83,2) = " N","-",LEFT(List1!N83,2))</f>
        <v xml:space="preserve"> 5</v>
      </c>
      <c r="O83" s="10" t="str">
        <f>IF(LEFT(List1!O83,2) = " N","-",LEFT(List1!O83,2))</f>
        <v xml:space="preserve"> 5</v>
      </c>
      <c r="P83" s="10" t="str">
        <f>IF(LEFT(List1!P83,2) = " N","-",LEFT(List1!P83,2))</f>
        <v>-</v>
      </c>
      <c r="Q83" s="10" t="str">
        <f>IF(LEFT(List1!Q83,2) = " N","-",LEFT(List1!Q83,2))</f>
        <v xml:space="preserve"> 5</v>
      </c>
      <c r="R83" s="10" t="str">
        <f>IF(LEFT(List1!R83,2) = " N","-",LEFT(List1!R83,2))</f>
        <v>-</v>
      </c>
      <c r="S83" s="10" t="str">
        <f>IF(LEFT(List1!S83,2) = " N","-",LEFT(List1!S83,2))</f>
        <v xml:space="preserve"> 5</v>
      </c>
      <c r="T83" s="10" t="str">
        <f>IF(LEFT(List1!T83,2) = " N","-",LEFT(List1!T83,2))</f>
        <v xml:space="preserve"> 5</v>
      </c>
      <c r="U83" s="10" t="str">
        <f>IF(LEFT(List1!U83,2) = " N","-",LEFT(List1!U83,2))</f>
        <v xml:space="preserve"> 5</v>
      </c>
      <c r="V83" s="10" t="str">
        <f>IF(LEFT(List1!V83,2) = " N","-",LEFT(List1!V83,2))</f>
        <v>-</v>
      </c>
      <c r="W83" s="10" t="str">
        <f>IF(LEFT(List1!W83,2) = " N","-",LEFT(List1!W83,2))</f>
        <v xml:space="preserve"> 5</v>
      </c>
      <c r="X83" s="10" t="str">
        <f>List1!X83</f>
        <v xml:space="preserve"> V současnosti bez opatření </v>
      </c>
      <c r="Y83" s="13" t="str">
        <f>List1!Y83</f>
        <v xml:space="preserve"> </v>
      </c>
    </row>
    <row r="84" spans="1:25" x14ac:dyDescent="0.25">
      <c r="A84" s="10">
        <f>List1!A84</f>
        <v>240</v>
      </c>
      <c r="B84" s="10">
        <f>List1!B84</f>
        <v>746</v>
      </c>
      <c r="C84" s="11" t="str">
        <f>List1!C84</f>
        <v xml:space="preserve"> Carpinus betulus                                                                                                                 </v>
      </c>
      <c r="D84" s="10" t="str">
        <f>List1!D84</f>
        <v xml:space="preserve"> Ker, skupina keru </v>
      </c>
      <c r="E84" s="10" t="str">
        <f>List1!E84</f>
        <v xml:space="preserve"> netrnity </v>
      </c>
      <c r="F84" s="12" t="str">
        <f>LEFT(List1!F84,7)</f>
        <v xml:space="preserve">       </v>
      </c>
      <c r="G84" s="10">
        <f>List1!G84</f>
        <v>1</v>
      </c>
      <c r="H84" s="10" t="str">
        <f>List1!H84</f>
        <v xml:space="preserve">          2.0 </v>
      </c>
      <c r="I84" s="10" t="str">
        <f>IF(LEFT(List1!I84,2) = " N","-",LEFT(List1!I84,2))</f>
        <v xml:space="preserve"> 2</v>
      </c>
      <c r="J84" s="10" t="str">
        <f>IF(LEFT(List1!J84,2) = " N","-",LEFT(List1!J84,2))</f>
        <v>-</v>
      </c>
      <c r="K84" s="10" t="str">
        <f>IF(LEFT(List1!K84,2) = " N","-",LEFT(List1!K84,2))</f>
        <v>-</v>
      </c>
      <c r="L84" s="10" t="str">
        <f>List1!L84</f>
        <v xml:space="preserve">       </v>
      </c>
      <c r="M84" s="10" t="str">
        <f>IF(LEFT(List1!M84,2) = " N","-",LEFT(List1!M84,2))</f>
        <v>-</v>
      </c>
      <c r="N84" s="10" t="str">
        <f>IF(LEFT(List1!N84,2) = " N","-",LEFT(List1!N84,2))</f>
        <v xml:space="preserve"> 4</v>
      </c>
      <c r="O84" s="10" t="str">
        <f>IF(LEFT(List1!O84,2) = " N","-",LEFT(List1!O84,2))</f>
        <v xml:space="preserve"> 4</v>
      </c>
      <c r="P84" s="10" t="str">
        <f>IF(LEFT(List1!P84,2) = " N","-",LEFT(List1!P84,2))</f>
        <v>-</v>
      </c>
      <c r="Q84" s="10" t="str">
        <f>IF(LEFT(List1!Q84,2) = " N","-",LEFT(List1!Q84,2))</f>
        <v xml:space="preserve"> 5</v>
      </c>
      <c r="R84" s="10" t="str">
        <f>IF(LEFT(List1!R84,2) = " N","-",LEFT(List1!R84,2))</f>
        <v>-</v>
      </c>
      <c r="S84" s="10" t="str">
        <f>IF(LEFT(List1!S84,2) = " N","-",LEFT(List1!S84,2))</f>
        <v xml:space="preserve"> 5</v>
      </c>
      <c r="T84" s="10" t="str">
        <f>IF(LEFT(List1!T84,2) = " N","-",LEFT(List1!T84,2))</f>
        <v xml:space="preserve"> 5</v>
      </c>
      <c r="U84" s="10" t="str">
        <f>IF(LEFT(List1!U84,2) = " N","-",LEFT(List1!U84,2))</f>
        <v xml:space="preserve"> 5</v>
      </c>
      <c r="V84" s="10" t="str">
        <f>IF(LEFT(List1!V84,2) = " N","-",LEFT(List1!V84,2))</f>
        <v>-</v>
      </c>
      <c r="W84" s="10" t="str">
        <f>IF(LEFT(List1!W84,2) = " N","-",LEFT(List1!W84,2))</f>
        <v>-</v>
      </c>
      <c r="X84" s="10" t="str">
        <f>List1!X84</f>
        <v xml:space="preserve"> V současnosti bez opatření </v>
      </c>
      <c r="Y84" s="13" t="str">
        <f>List1!Y84</f>
        <v xml:space="preserve"> </v>
      </c>
    </row>
    <row r="85" spans="1:25" x14ac:dyDescent="0.25">
      <c r="A85" s="10">
        <f>List1!A85</f>
        <v>241</v>
      </c>
      <c r="B85" s="10">
        <f>List1!B85</f>
        <v>747</v>
      </c>
      <c r="C85" s="11" t="str">
        <f>List1!C85</f>
        <v xml:space="preserve"> Carpinus betulus                                                                                                                 </v>
      </c>
      <c r="D85" s="10" t="str">
        <f>List1!D85</f>
        <v xml:space="preserve"> Ker, skupina keru </v>
      </c>
      <c r="E85" s="10" t="str">
        <f>List1!E85</f>
        <v xml:space="preserve"> netrnity </v>
      </c>
      <c r="F85" s="12" t="str">
        <f>LEFT(List1!F85,7)</f>
        <v xml:space="preserve">       </v>
      </c>
      <c r="G85" s="10">
        <f>List1!G85</f>
        <v>1</v>
      </c>
      <c r="H85" s="10" t="str">
        <f>List1!H85</f>
        <v xml:space="preserve">          2.0 </v>
      </c>
      <c r="I85" s="10" t="str">
        <f>IF(LEFT(List1!I85,2) = " N","-",LEFT(List1!I85,2))</f>
        <v xml:space="preserve"> 2</v>
      </c>
      <c r="J85" s="10" t="str">
        <f>IF(LEFT(List1!J85,2) = " N","-",LEFT(List1!J85,2))</f>
        <v>-</v>
      </c>
      <c r="K85" s="10" t="str">
        <f>IF(LEFT(List1!K85,2) = " N","-",LEFT(List1!K85,2))</f>
        <v>-</v>
      </c>
      <c r="L85" s="10" t="str">
        <f>List1!L85</f>
        <v xml:space="preserve">       </v>
      </c>
      <c r="M85" s="10" t="str">
        <f>IF(LEFT(List1!M85,2) = " N","-",LEFT(List1!M85,2))</f>
        <v>-</v>
      </c>
      <c r="N85" s="10" t="str">
        <f>IF(LEFT(List1!N85,2) = " N","-",LEFT(List1!N85,2))</f>
        <v xml:space="preserve"> 4</v>
      </c>
      <c r="O85" s="10" t="str">
        <f>IF(LEFT(List1!O85,2) = " N","-",LEFT(List1!O85,2))</f>
        <v xml:space="preserve"> 4</v>
      </c>
      <c r="P85" s="10" t="str">
        <f>IF(LEFT(List1!P85,2) = " N","-",LEFT(List1!P85,2))</f>
        <v>-</v>
      </c>
      <c r="Q85" s="10" t="str">
        <f>IF(LEFT(List1!Q85,2) = " N","-",LEFT(List1!Q85,2))</f>
        <v xml:space="preserve"> 5</v>
      </c>
      <c r="R85" s="10" t="str">
        <f>IF(LEFT(List1!R85,2) = " N","-",LEFT(List1!R85,2))</f>
        <v>-</v>
      </c>
      <c r="S85" s="10" t="str">
        <f>IF(LEFT(List1!S85,2) = " N","-",LEFT(List1!S85,2))</f>
        <v xml:space="preserve"> 5</v>
      </c>
      <c r="T85" s="10" t="str">
        <f>IF(LEFT(List1!T85,2) = " N","-",LEFT(List1!T85,2))</f>
        <v xml:space="preserve"> 5</v>
      </c>
      <c r="U85" s="10" t="str">
        <f>IF(LEFT(List1!U85,2) = " N","-",LEFT(List1!U85,2))</f>
        <v xml:space="preserve"> 5</v>
      </c>
      <c r="V85" s="10" t="str">
        <f>IF(LEFT(List1!V85,2) = " N","-",LEFT(List1!V85,2))</f>
        <v>-</v>
      </c>
      <c r="W85" s="10" t="str">
        <f>IF(LEFT(List1!W85,2) = " N","-",LEFT(List1!W85,2))</f>
        <v>-</v>
      </c>
      <c r="X85" s="10" t="str">
        <f>List1!X85</f>
        <v xml:space="preserve"> V současnosti bez opatření </v>
      </c>
      <c r="Y85" s="13" t="str">
        <f>List1!Y85</f>
        <v xml:space="preserve"> </v>
      </c>
    </row>
    <row r="86" spans="1:25" x14ac:dyDescent="0.25">
      <c r="A86" s="10">
        <f>List1!A86</f>
        <v>242</v>
      </c>
      <c r="B86" s="10">
        <f>List1!B86</f>
        <v>748</v>
      </c>
      <c r="C86" s="11" t="str">
        <f>List1!C86</f>
        <v xml:space="preserve"> Juniperus sabina                                                                                                                 </v>
      </c>
      <c r="D86" s="10" t="str">
        <f>List1!D86</f>
        <v xml:space="preserve"> Ker, skupina keru </v>
      </c>
      <c r="E86" s="10" t="str">
        <f>List1!E86</f>
        <v xml:space="preserve"> netrnity </v>
      </c>
      <c r="F86" s="12" t="str">
        <f>LEFT(List1!F86,7)</f>
        <v xml:space="preserve">       </v>
      </c>
      <c r="G86" s="10">
        <f>List1!G86</f>
        <v>1</v>
      </c>
      <c r="H86" s="10" t="str">
        <f>List1!H86</f>
        <v xml:space="preserve">          1.0 </v>
      </c>
      <c r="I86" s="10" t="str">
        <f>IF(LEFT(List1!I86,2) = " N","-",LEFT(List1!I86,2))</f>
        <v xml:space="preserve"> 3</v>
      </c>
      <c r="J86" s="10" t="str">
        <f>IF(LEFT(List1!J86,2) = " N","-",LEFT(List1!J86,2))</f>
        <v>-</v>
      </c>
      <c r="K86" s="10" t="str">
        <f>IF(LEFT(List1!K86,2) = " N","-",LEFT(List1!K86,2))</f>
        <v>-</v>
      </c>
      <c r="L86" s="10" t="str">
        <f>List1!L86</f>
        <v xml:space="preserve">       </v>
      </c>
      <c r="M86" s="10" t="str">
        <f>IF(LEFT(List1!M86,2) = " N","-",LEFT(List1!M86,2))</f>
        <v>-</v>
      </c>
      <c r="N86" s="10" t="str">
        <f>IF(LEFT(List1!N86,2) = " N","-",LEFT(List1!N86,2))</f>
        <v xml:space="preserve"> 5</v>
      </c>
      <c r="O86" s="10" t="str">
        <f>IF(LEFT(List1!O86,2) = " N","-",LEFT(List1!O86,2))</f>
        <v xml:space="preserve"> 5</v>
      </c>
      <c r="P86" s="10" t="str">
        <f>IF(LEFT(List1!P86,2) = " N","-",LEFT(List1!P86,2))</f>
        <v>-</v>
      </c>
      <c r="Q86" s="10" t="str">
        <f>IF(LEFT(List1!Q86,2) = " N","-",LEFT(List1!Q86,2))</f>
        <v xml:space="preserve"> 5</v>
      </c>
      <c r="R86" s="10" t="str">
        <f>IF(LEFT(List1!R86,2) = " N","-",LEFT(List1!R86,2))</f>
        <v>-</v>
      </c>
      <c r="S86" s="10" t="str">
        <f>IF(LEFT(List1!S86,2) = " N","-",LEFT(List1!S86,2))</f>
        <v xml:space="preserve"> 5</v>
      </c>
      <c r="T86" s="10" t="str">
        <f>IF(LEFT(List1!T86,2) = " N","-",LEFT(List1!T86,2))</f>
        <v xml:space="preserve"> 5</v>
      </c>
      <c r="U86" s="10" t="str">
        <f>IF(LEFT(List1!U86,2) = " N","-",LEFT(List1!U86,2))</f>
        <v xml:space="preserve"> 5</v>
      </c>
      <c r="V86" s="10" t="str">
        <f>IF(LEFT(List1!V86,2) = " N","-",LEFT(List1!V86,2))</f>
        <v>-</v>
      </c>
      <c r="W86" s="10" t="str">
        <f>IF(LEFT(List1!W86,2) = " N","-",LEFT(List1!W86,2))</f>
        <v xml:space="preserve"> 5</v>
      </c>
      <c r="X86" s="10" t="str">
        <f>List1!X86</f>
        <v xml:space="preserve"> V současnosti bez opatření </v>
      </c>
      <c r="Y86" s="13" t="str">
        <f>List1!Y86</f>
        <v xml:space="preserve"> </v>
      </c>
    </row>
    <row r="87" spans="1:25" x14ac:dyDescent="0.25">
      <c r="A87" s="10">
        <f>List1!A87</f>
        <v>248</v>
      </c>
      <c r="B87" s="10">
        <f>List1!B87</f>
        <v>754</v>
      </c>
      <c r="C87" s="11" t="str">
        <f>List1!C87</f>
        <v xml:space="preserve"> Vibirnum spp,                                                                                                                    </v>
      </c>
      <c r="D87" s="10" t="str">
        <f>List1!D87</f>
        <v xml:space="preserve"> Ker, skupina keru </v>
      </c>
      <c r="E87" s="10" t="str">
        <f>List1!E87</f>
        <v xml:space="preserve"> netrnity </v>
      </c>
      <c r="F87" s="12" t="str">
        <f>LEFT(List1!F87,7)</f>
        <v xml:space="preserve">   8.20</v>
      </c>
      <c r="G87" s="10">
        <f>List1!G87</f>
        <v>1</v>
      </c>
      <c r="H87" s="10" t="str">
        <f>List1!H87</f>
        <v xml:space="preserve">          0.7 </v>
      </c>
      <c r="I87" s="10" t="str">
        <f>IF(LEFT(List1!I87,2) = " N","-",LEFT(List1!I87,2))</f>
        <v xml:space="preserve"> 1</v>
      </c>
      <c r="J87" s="10" t="str">
        <f>IF(LEFT(List1!J87,2) = " N","-",LEFT(List1!J87,2))</f>
        <v>-</v>
      </c>
      <c r="K87" s="10" t="str">
        <f>IF(LEFT(List1!K87,2) = " N","-",LEFT(List1!K87,2))</f>
        <v>-</v>
      </c>
      <c r="L87" s="10" t="str">
        <f>List1!L87</f>
        <v xml:space="preserve">       </v>
      </c>
      <c r="M87" s="10" t="str">
        <f>IF(LEFT(List1!M87,2) = " N","-",LEFT(List1!M87,2))</f>
        <v>-</v>
      </c>
      <c r="N87" s="10" t="str">
        <f>IF(LEFT(List1!N87,2) = " N","-",LEFT(List1!N87,2))</f>
        <v xml:space="preserve"> 5</v>
      </c>
      <c r="O87" s="10" t="str">
        <f>IF(LEFT(List1!O87,2) = " N","-",LEFT(List1!O87,2))</f>
        <v xml:space="preserve"> 5</v>
      </c>
      <c r="P87" s="10" t="str">
        <f>IF(LEFT(List1!P87,2) = " N","-",LEFT(List1!P87,2))</f>
        <v>-</v>
      </c>
      <c r="Q87" s="10" t="str">
        <f>IF(LEFT(List1!Q87,2) = " N","-",LEFT(List1!Q87,2))</f>
        <v xml:space="preserve"> 4</v>
      </c>
      <c r="R87" s="10" t="str">
        <f>IF(LEFT(List1!R87,2) = " N","-",LEFT(List1!R87,2))</f>
        <v>-</v>
      </c>
      <c r="S87" s="10" t="str">
        <f>IF(LEFT(List1!S87,2) = " N","-",LEFT(List1!S87,2))</f>
        <v xml:space="preserve"> 4</v>
      </c>
      <c r="T87" s="10" t="str">
        <f>IF(LEFT(List1!T87,2) = " N","-",LEFT(List1!T87,2))</f>
        <v xml:space="preserve"> 5</v>
      </c>
      <c r="U87" s="10" t="str">
        <f>IF(LEFT(List1!U87,2) = " N","-",LEFT(List1!U87,2))</f>
        <v xml:space="preserve"> 4</v>
      </c>
      <c r="V87" s="10" t="str">
        <f>IF(LEFT(List1!V87,2) = " N","-",LEFT(List1!V87,2))</f>
        <v>-</v>
      </c>
      <c r="W87" s="10" t="str">
        <f>IF(LEFT(List1!W87,2) = " N","-",LEFT(List1!W87,2))</f>
        <v xml:space="preserve"> 4</v>
      </c>
      <c r="X87" s="10" t="str">
        <f>List1!X87</f>
        <v xml:space="preserve"> V současnosti bez opatření </v>
      </c>
      <c r="Y87" s="13" t="str">
        <f>List1!Y87</f>
        <v xml:space="preserve"> </v>
      </c>
    </row>
    <row r="88" spans="1:25" x14ac:dyDescent="0.25">
      <c r="A88" s="10">
        <f>List1!A88</f>
        <v>249</v>
      </c>
      <c r="B88" s="10">
        <f>List1!B88</f>
        <v>10021</v>
      </c>
      <c r="C88" s="11" t="str">
        <f>List1!C88</f>
        <v xml:space="preserve"> Syringa vulgaris                                                                                                                 </v>
      </c>
      <c r="D88" s="10" t="str">
        <f>List1!D88</f>
        <v xml:space="preserve"> Ker, skupina keru </v>
      </c>
      <c r="E88" s="10" t="str">
        <f>List1!E88</f>
        <v xml:space="preserve"> netrnity </v>
      </c>
      <c r="F88" s="12" t="str">
        <f>LEFT(List1!F88,7)</f>
        <v xml:space="preserve">       </v>
      </c>
      <c r="G88" s="10">
        <f>List1!G88</f>
        <v>1</v>
      </c>
      <c r="H88" s="10" t="str">
        <f>List1!H88</f>
        <v xml:space="preserve">          2.0 </v>
      </c>
      <c r="I88" s="10" t="str">
        <f>IF(LEFT(List1!I88,2) = " N","-",LEFT(List1!I88,2))</f>
        <v xml:space="preserve"> 1</v>
      </c>
      <c r="J88" s="10" t="str">
        <f>IF(LEFT(List1!J88,2) = " N","-",LEFT(List1!J88,2))</f>
        <v>-</v>
      </c>
      <c r="K88" s="10" t="str">
        <f>IF(LEFT(List1!K88,2) = " N","-",LEFT(List1!K88,2))</f>
        <v>-</v>
      </c>
      <c r="L88" s="10" t="str">
        <f>List1!L88</f>
        <v xml:space="preserve">       </v>
      </c>
      <c r="M88" s="10" t="str">
        <f>IF(LEFT(List1!M88,2) = " N","-",LEFT(List1!M88,2))</f>
        <v>-</v>
      </c>
      <c r="N88" s="10" t="str">
        <f>IF(LEFT(List1!N88,2) = " N","-",LEFT(List1!N88,2))</f>
        <v xml:space="preserve"> 4</v>
      </c>
      <c r="O88" s="10" t="str">
        <f>IF(LEFT(List1!O88,2) = " N","-",LEFT(List1!O88,2))</f>
        <v xml:space="preserve"> 4</v>
      </c>
      <c r="P88" s="10" t="str">
        <f>IF(LEFT(List1!P88,2) = " N","-",LEFT(List1!P88,2))</f>
        <v>-</v>
      </c>
      <c r="Q88" s="10" t="str">
        <f>IF(LEFT(List1!Q88,2) = " N","-",LEFT(List1!Q88,2))</f>
        <v xml:space="preserve"> 5</v>
      </c>
      <c r="R88" s="10" t="str">
        <f>IF(LEFT(List1!R88,2) = " N","-",LEFT(List1!R88,2))</f>
        <v>-</v>
      </c>
      <c r="S88" s="10" t="str">
        <f>IF(LEFT(List1!S88,2) = " N","-",LEFT(List1!S88,2))</f>
        <v xml:space="preserve"> 4</v>
      </c>
      <c r="T88" s="10" t="str">
        <f>IF(LEFT(List1!T88,2) = " N","-",LEFT(List1!T88,2))</f>
        <v xml:space="preserve"> 5</v>
      </c>
      <c r="U88" s="10" t="str">
        <f>IF(LEFT(List1!U88,2) = " N","-",LEFT(List1!U88,2))</f>
        <v xml:space="preserve"> 5</v>
      </c>
      <c r="V88" s="10" t="str">
        <f>IF(LEFT(List1!V88,2) = " N","-",LEFT(List1!V88,2))</f>
        <v>-</v>
      </c>
      <c r="W88" s="10" t="str">
        <f>IF(LEFT(List1!W88,2) = " N","-",LEFT(List1!W88,2))</f>
        <v xml:space="preserve"> 4</v>
      </c>
      <c r="X88" s="10" t="str">
        <f>List1!X88</f>
        <v xml:space="preserve"> V současnosti bez opatření </v>
      </c>
      <c r="Y88" s="13" t="str">
        <f>List1!Y88</f>
        <v xml:space="preserve"> </v>
      </c>
    </row>
    <row r="89" spans="1:25" x14ac:dyDescent="0.25">
      <c r="A89" s="10">
        <f>List1!A89</f>
        <v>0</v>
      </c>
      <c r="B89" s="10">
        <f>List1!B89</f>
        <v>0</v>
      </c>
      <c r="C89" s="11">
        <f>List1!C89</f>
        <v>0</v>
      </c>
      <c r="D89" s="10">
        <f>List1!D89</f>
        <v>0</v>
      </c>
      <c r="E89" s="10">
        <f>List1!E89</f>
        <v>0</v>
      </c>
      <c r="F89" s="12" t="str">
        <f>LEFT(List1!F89,7)</f>
        <v/>
      </c>
      <c r="G89" s="10">
        <f>List1!G89</f>
        <v>0</v>
      </c>
      <c r="H89" s="10">
        <f>List1!H89</f>
        <v>0</v>
      </c>
      <c r="I89" s="10" t="str">
        <f>IF(LEFT(List1!I89,2) = " N","-",LEFT(List1!I89,2))</f>
        <v/>
      </c>
      <c r="J89" s="10" t="str">
        <f>IF(LEFT(List1!J89,2) = " N","-",LEFT(List1!J89,2))</f>
        <v/>
      </c>
      <c r="K89" s="10" t="str">
        <f>IF(LEFT(List1!K89,2) = " N","-",LEFT(List1!K89,2))</f>
        <v/>
      </c>
      <c r="L89" s="10">
        <f>List1!L89</f>
        <v>0</v>
      </c>
      <c r="M89" s="10" t="str">
        <f>IF(LEFT(List1!M89,2) = " N","-",LEFT(List1!M89,2))</f>
        <v/>
      </c>
      <c r="N89" s="10" t="str">
        <f>IF(LEFT(List1!N89,2) = " N","-",LEFT(List1!N89,2))</f>
        <v/>
      </c>
      <c r="O89" s="10" t="str">
        <f>IF(LEFT(List1!O89,2) = " N","-",LEFT(List1!O89,2))</f>
        <v/>
      </c>
      <c r="P89" s="10" t="str">
        <f>IF(LEFT(List1!P89,2) = " N","-",LEFT(List1!P89,2))</f>
        <v/>
      </c>
      <c r="Q89" s="10" t="str">
        <f>IF(LEFT(List1!Q89,2) = " N","-",LEFT(List1!Q89,2))</f>
        <v/>
      </c>
      <c r="R89" s="10" t="str">
        <f>IF(LEFT(List1!R89,2) = " N","-",LEFT(List1!R89,2))</f>
        <v/>
      </c>
      <c r="S89" s="10" t="str">
        <f>IF(LEFT(List1!S89,2) = " N","-",LEFT(List1!S89,2))</f>
        <v/>
      </c>
      <c r="T89" s="10" t="str">
        <f>IF(LEFT(List1!T89,2) = " N","-",LEFT(List1!T89,2))</f>
        <v/>
      </c>
      <c r="U89" s="10" t="str">
        <f>IF(LEFT(List1!U89,2) = " N","-",LEFT(List1!U89,2))</f>
        <v/>
      </c>
      <c r="V89" s="10" t="str">
        <f>IF(LEFT(List1!V89,2) = " N","-",LEFT(List1!V89,2))</f>
        <v/>
      </c>
      <c r="W89" s="10" t="str">
        <f>IF(LEFT(List1!W89,2) = " N","-",LEFT(List1!W89,2))</f>
        <v/>
      </c>
      <c r="X89" s="10">
        <f>List1!X89</f>
        <v>0</v>
      </c>
      <c r="Y89" s="13">
        <f>List1!Y89</f>
        <v>0</v>
      </c>
    </row>
    <row r="90" spans="1:25" x14ac:dyDescent="0.25">
      <c r="A90" s="10">
        <f>List1!A90</f>
        <v>0</v>
      </c>
      <c r="B90" s="10">
        <f>List1!B90</f>
        <v>0</v>
      </c>
      <c r="C90" s="11">
        <f>List1!C90</f>
        <v>0</v>
      </c>
      <c r="D90" s="10">
        <f>List1!D90</f>
        <v>0</v>
      </c>
      <c r="E90" s="10">
        <f>List1!E90</f>
        <v>0</v>
      </c>
      <c r="F90" s="12" t="str">
        <f>LEFT(List1!F90,7)</f>
        <v/>
      </c>
      <c r="G90" s="10">
        <f>List1!G90</f>
        <v>0</v>
      </c>
      <c r="H90" s="10">
        <f>List1!H90</f>
        <v>0</v>
      </c>
      <c r="I90" s="10" t="str">
        <f>IF(LEFT(List1!I90,2) = " N","-",LEFT(List1!I90,2))</f>
        <v/>
      </c>
      <c r="J90" s="10" t="str">
        <f>IF(LEFT(List1!J90,2) = " N","-",LEFT(List1!J90,2))</f>
        <v/>
      </c>
      <c r="K90" s="10" t="str">
        <f>IF(LEFT(List1!K90,2) = " N","-",LEFT(List1!K90,2))</f>
        <v/>
      </c>
      <c r="L90" s="10">
        <f>List1!L90</f>
        <v>0</v>
      </c>
      <c r="M90" s="10" t="str">
        <f>IF(LEFT(List1!M90,2) = " N","-",LEFT(List1!M90,2))</f>
        <v/>
      </c>
      <c r="N90" s="10" t="str">
        <f>IF(LEFT(List1!N90,2) = " N","-",LEFT(List1!N90,2))</f>
        <v/>
      </c>
      <c r="O90" s="10" t="str">
        <f>IF(LEFT(List1!O90,2) = " N","-",LEFT(List1!O90,2))</f>
        <v/>
      </c>
      <c r="P90" s="10" t="str">
        <f>IF(LEFT(List1!P90,2) = " N","-",LEFT(List1!P90,2))</f>
        <v/>
      </c>
      <c r="Q90" s="10" t="str">
        <f>IF(LEFT(List1!Q90,2) = " N","-",LEFT(List1!Q90,2))</f>
        <v/>
      </c>
      <c r="R90" s="10" t="str">
        <f>IF(LEFT(List1!R90,2) = " N","-",LEFT(List1!R90,2))</f>
        <v/>
      </c>
      <c r="S90" s="10" t="str">
        <f>IF(LEFT(List1!S90,2) = " N","-",LEFT(List1!S90,2))</f>
        <v/>
      </c>
      <c r="T90" s="10" t="str">
        <f>IF(LEFT(List1!T90,2) = " N","-",LEFT(List1!T90,2))</f>
        <v/>
      </c>
      <c r="U90" s="10" t="str">
        <f>IF(LEFT(List1!U90,2) = " N","-",LEFT(List1!U90,2))</f>
        <v/>
      </c>
      <c r="V90" s="10" t="str">
        <f>IF(LEFT(List1!V90,2) = " N","-",LEFT(List1!V90,2))</f>
        <v/>
      </c>
      <c r="W90" s="10" t="str">
        <f>IF(LEFT(List1!W90,2) = " N","-",LEFT(List1!W90,2))</f>
        <v/>
      </c>
      <c r="X90" s="10">
        <f>List1!X90</f>
        <v>0</v>
      </c>
      <c r="Y90" s="13">
        <f>List1!Y90</f>
        <v>0</v>
      </c>
    </row>
    <row r="91" spans="1:25" x14ac:dyDescent="0.25">
      <c r="A91" s="10">
        <f>List1!A91</f>
        <v>0</v>
      </c>
      <c r="B91" s="10">
        <f>List1!B91</f>
        <v>0</v>
      </c>
      <c r="C91" s="11">
        <f>List1!C91</f>
        <v>0</v>
      </c>
      <c r="D91" s="10">
        <f>List1!D91</f>
        <v>0</v>
      </c>
      <c r="E91" s="10">
        <f>List1!E91</f>
        <v>0</v>
      </c>
      <c r="F91" s="12" t="str">
        <f>LEFT(List1!F91,7)</f>
        <v/>
      </c>
      <c r="G91" s="10">
        <f>List1!G91</f>
        <v>0</v>
      </c>
      <c r="H91" s="10">
        <f>List1!H91</f>
        <v>0</v>
      </c>
      <c r="I91" s="10" t="str">
        <f>IF(LEFT(List1!I91,2) = " N","-",LEFT(List1!I91,2))</f>
        <v/>
      </c>
      <c r="J91" s="10" t="str">
        <f>IF(LEFT(List1!J91,2) = " N","-",LEFT(List1!J91,2))</f>
        <v/>
      </c>
      <c r="K91" s="10" t="str">
        <f>IF(LEFT(List1!K91,2) = " N","-",LEFT(List1!K91,2))</f>
        <v/>
      </c>
      <c r="L91" s="10">
        <f>List1!L91</f>
        <v>0</v>
      </c>
      <c r="M91" s="10" t="str">
        <f>IF(LEFT(List1!M91,2) = " N","-",LEFT(List1!M91,2))</f>
        <v/>
      </c>
      <c r="N91" s="10" t="str">
        <f>IF(LEFT(List1!N91,2) = " N","-",LEFT(List1!N91,2))</f>
        <v/>
      </c>
      <c r="O91" s="10" t="str">
        <f>IF(LEFT(List1!O91,2) = " N","-",LEFT(List1!O91,2))</f>
        <v/>
      </c>
      <c r="P91" s="10" t="str">
        <f>IF(LEFT(List1!P91,2) = " N","-",LEFT(List1!P91,2))</f>
        <v/>
      </c>
      <c r="Q91" s="10" t="str">
        <f>IF(LEFT(List1!Q91,2) = " N","-",LEFT(List1!Q91,2))</f>
        <v/>
      </c>
      <c r="R91" s="10" t="str">
        <f>IF(LEFT(List1!R91,2) = " N","-",LEFT(List1!R91,2))</f>
        <v/>
      </c>
      <c r="S91" s="10" t="str">
        <f>IF(LEFT(List1!S91,2) = " N","-",LEFT(List1!S91,2))</f>
        <v/>
      </c>
      <c r="T91" s="10" t="str">
        <f>IF(LEFT(List1!T91,2) = " N","-",LEFT(List1!T91,2))</f>
        <v/>
      </c>
      <c r="U91" s="10" t="str">
        <f>IF(LEFT(List1!U91,2) = " N","-",LEFT(List1!U91,2))</f>
        <v/>
      </c>
      <c r="V91" s="10" t="str">
        <f>IF(LEFT(List1!V91,2) = " N","-",LEFT(List1!V91,2))</f>
        <v/>
      </c>
      <c r="W91" s="10" t="str">
        <f>IF(LEFT(List1!W91,2) = " N","-",LEFT(List1!W91,2))</f>
        <v/>
      </c>
      <c r="X91" s="10">
        <f>List1!X91</f>
        <v>0</v>
      </c>
      <c r="Y91" s="13">
        <f>List1!Y91</f>
        <v>0</v>
      </c>
    </row>
    <row r="92" spans="1:25" x14ac:dyDescent="0.25">
      <c r="A92" s="10">
        <f>List1!A92</f>
        <v>0</v>
      </c>
      <c r="B92" s="10">
        <f>List1!B92</f>
        <v>0</v>
      </c>
      <c r="C92" s="11">
        <f>List1!C92</f>
        <v>0</v>
      </c>
      <c r="D92" s="10">
        <f>List1!D92</f>
        <v>0</v>
      </c>
      <c r="E92" s="10">
        <f>List1!E92</f>
        <v>0</v>
      </c>
      <c r="F92" s="12" t="str">
        <f>LEFT(List1!F92,7)</f>
        <v/>
      </c>
      <c r="G92" s="10">
        <f>List1!G92</f>
        <v>0</v>
      </c>
      <c r="H92" s="10">
        <f>List1!H92</f>
        <v>0</v>
      </c>
      <c r="I92" s="10" t="str">
        <f>IF(LEFT(List1!I92,2) = " N","-",LEFT(List1!I92,2))</f>
        <v/>
      </c>
      <c r="J92" s="10" t="str">
        <f>IF(LEFT(List1!J92,2) = " N","-",LEFT(List1!J92,2))</f>
        <v/>
      </c>
      <c r="K92" s="10" t="str">
        <f>IF(LEFT(List1!K92,2) = " N","-",LEFT(List1!K92,2))</f>
        <v/>
      </c>
      <c r="L92" s="10">
        <f>List1!L92</f>
        <v>0</v>
      </c>
      <c r="M92" s="10" t="str">
        <f>IF(LEFT(List1!M92,2) = " N","-",LEFT(List1!M92,2))</f>
        <v/>
      </c>
      <c r="N92" s="10" t="str">
        <f>IF(LEFT(List1!N92,2) = " N","-",LEFT(List1!N92,2))</f>
        <v/>
      </c>
      <c r="O92" s="10" t="str">
        <f>IF(LEFT(List1!O92,2) = " N","-",LEFT(List1!O92,2))</f>
        <v/>
      </c>
      <c r="P92" s="10" t="str">
        <f>IF(LEFT(List1!P92,2) = " N","-",LEFT(List1!P92,2))</f>
        <v/>
      </c>
      <c r="Q92" s="10" t="str">
        <f>IF(LEFT(List1!Q92,2) = " N","-",LEFT(List1!Q92,2))</f>
        <v/>
      </c>
      <c r="R92" s="10" t="str">
        <f>IF(LEFT(List1!R92,2) = " N","-",LEFT(List1!R92,2))</f>
        <v/>
      </c>
      <c r="S92" s="10" t="str">
        <f>IF(LEFT(List1!S92,2) = " N","-",LEFT(List1!S92,2))</f>
        <v/>
      </c>
      <c r="T92" s="10" t="str">
        <f>IF(LEFT(List1!T92,2) = " N","-",LEFT(List1!T92,2))</f>
        <v/>
      </c>
      <c r="U92" s="10" t="str">
        <f>IF(LEFT(List1!U92,2) = " N","-",LEFT(List1!U92,2))</f>
        <v/>
      </c>
      <c r="V92" s="10" t="str">
        <f>IF(LEFT(List1!V92,2) = " N","-",LEFT(List1!V92,2))</f>
        <v/>
      </c>
      <c r="W92" s="10" t="str">
        <f>IF(LEFT(List1!W92,2) = " N","-",LEFT(List1!W92,2))</f>
        <v/>
      </c>
      <c r="X92" s="10">
        <f>List1!X92</f>
        <v>0</v>
      </c>
      <c r="Y92" s="13">
        <f>List1!Y92</f>
        <v>0</v>
      </c>
    </row>
    <row r="93" spans="1:25" x14ac:dyDescent="0.25">
      <c r="A93" s="10">
        <f>List1!A93</f>
        <v>0</v>
      </c>
      <c r="B93" s="10">
        <f>List1!B93</f>
        <v>0</v>
      </c>
      <c r="C93" s="11">
        <f>List1!C93</f>
        <v>0</v>
      </c>
      <c r="D93" s="10">
        <f>List1!D93</f>
        <v>0</v>
      </c>
      <c r="E93" s="10">
        <f>List1!E93</f>
        <v>0</v>
      </c>
      <c r="F93" s="12" t="str">
        <f>LEFT(List1!F93,7)</f>
        <v/>
      </c>
      <c r="G93" s="10">
        <f>List1!G93</f>
        <v>0</v>
      </c>
      <c r="H93" s="10">
        <f>List1!H93</f>
        <v>0</v>
      </c>
      <c r="I93" s="10" t="str">
        <f>IF(LEFT(List1!I93,2) = " N","-",LEFT(List1!I93,2))</f>
        <v/>
      </c>
      <c r="J93" s="10" t="str">
        <f>IF(LEFT(List1!J93,2) = " N","-",LEFT(List1!J93,2))</f>
        <v/>
      </c>
      <c r="K93" s="10" t="str">
        <f>IF(LEFT(List1!K93,2) = " N","-",LEFT(List1!K93,2))</f>
        <v/>
      </c>
      <c r="L93" s="10">
        <f>List1!L93</f>
        <v>0</v>
      </c>
      <c r="M93" s="10" t="str">
        <f>IF(LEFT(List1!M93,2) = " N","-",LEFT(List1!M93,2))</f>
        <v/>
      </c>
      <c r="N93" s="10" t="str">
        <f>IF(LEFT(List1!N93,2) = " N","-",LEFT(List1!N93,2))</f>
        <v/>
      </c>
      <c r="O93" s="10" t="str">
        <f>IF(LEFT(List1!O93,2) = " N","-",LEFT(List1!O93,2))</f>
        <v/>
      </c>
      <c r="P93" s="10" t="str">
        <f>IF(LEFT(List1!P93,2) = " N","-",LEFT(List1!P93,2))</f>
        <v/>
      </c>
      <c r="Q93" s="10" t="str">
        <f>IF(LEFT(List1!Q93,2) = " N","-",LEFT(List1!Q93,2))</f>
        <v/>
      </c>
      <c r="R93" s="10" t="str">
        <f>IF(LEFT(List1!R93,2) = " N","-",LEFT(List1!R93,2))</f>
        <v/>
      </c>
      <c r="S93" s="10" t="str">
        <f>IF(LEFT(List1!S93,2) = " N","-",LEFT(List1!S93,2))</f>
        <v/>
      </c>
      <c r="T93" s="10" t="str">
        <f>IF(LEFT(List1!T93,2) = " N","-",LEFT(List1!T93,2))</f>
        <v/>
      </c>
      <c r="U93" s="10" t="str">
        <f>IF(LEFT(List1!U93,2) = " N","-",LEFT(List1!U93,2))</f>
        <v/>
      </c>
      <c r="V93" s="10" t="str">
        <f>IF(LEFT(List1!V93,2) = " N","-",LEFT(List1!V93,2))</f>
        <v/>
      </c>
      <c r="W93" s="10" t="str">
        <f>IF(LEFT(List1!W93,2) = " N","-",LEFT(List1!W93,2))</f>
        <v/>
      </c>
      <c r="X93" s="10">
        <f>List1!X93</f>
        <v>0</v>
      </c>
      <c r="Y93" s="13">
        <f>List1!Y93</f>
        <v>0</v>
      </c>
    </row>
    <row r="94" spans="1:25" x14ac:dyDescent="0.25">
      <c r="A94" s="10">
        <f>List1!A94</f>
        <v>0</v>
      </c>
      <c r="B94" s="10">
        <f>List1!B94</f>
        <v>0</v>
      </c>
      <c r="C94" s="11">
        <f>List1!C94</f>
        <v>0</v>
      </c>
      <c r="D94" s="10">
        <f>List1!D94</f>
        <v>0</v>
      </c>
      <c r="E94" s="10">
        <f>List1!E94</f>
        <v>0</v>
      </c>
      <c r="F94" s="12" t="str">
        <f>LEFT(List1!F94,7)</f>
        <v/>
      </c>
      <c r="G94" s="10">
        <f>List1!G94</f>
        <v>0</v>
      </c>
      <c r="H94" s="10">
        <f>List1!H94</f>
        <v>0</v>
      </c>
      <c r="I94" s="10" t="str">
        <f>IF(LEFT(List1!I94,2) = " N","-",LEFT(List1!I94,2))</f>
        <v/>
      </c>
      <c r="J94" s="10" t="str">
        <f>IF(LEFT(List1!J94,2) = " N","-",LEFT(List1!J94,2))</f>
        <v/>
      </c>
      <c r="K94" s="10" t="str">
        <f>IF(LEFT(List1!K94,2) = " N","-",LEFT(List1!K94,2))</f>
        <v/>
      </c>
      <c r="L94" s="10">
        <f>List1!L94</f>
        <v>0</v>
      </c>
      <c r="M94" s="10" t="str">
        <f>IF(LEFT(List1!M94,2) = " N","-",LEFT(List1!M94,2))</f>
        <v/>
      </c>
      <c r="N94" s="10" t="str">
        <f>IF(LEFT(List1!N94,2) = " N","-",LEFT(List1!N94,2))</f>
        <v/>
      </c>
      <c r="O94" s="10" t="str">
        <f>IF(LEFT(List1!O94,2) = " N","-",LEFT(List1!O94,2))</f>
        <v/>
      </c>
      <c r="P94" s="10" t="str">
        <f>IF(LEFT(List1!P94,2) = " N","-",LEFT(List1!P94,2))</f>
        <v/>
      </c>
      <c r="Q94" s="10" t="str">
        <f>IF(LEFT(List1!Q94,2) = " N","-",LEFT(List1!Q94,2))</f>
        <v/>
      </c>
      <c r="R94" s="10" t="str">
        <f>IF(LEFT(List1!R94,2) = " N","-",LEFT(List1!R94,2))</f>
        <v/>
      </c>
      <c r="S94" s="10" t="str">
        <f>IF(LEFT(List1!S94,2) = " N","-",LEFT(List1!S94,2))</f>
        <v/>
      </c>
      <c r="T94" s="10" t="str">
        <f>IF(LEFT(List1!T94,2) = " N","-",LEFT(List1!T94,2))</f>
        <v/>
      </c>
      <c r="U94" s="10" t="str">
        <f>IF(LEFT(List1!U94,2) = " N","-",LEFT(List1!U94,2))</f>
        <v/>
      </c>
      <c r="V94" s="10" t="str">
        <f>IF(LEFT(List1!V94,2) = " N","-",LEFT(List1!V94,2))</f>
        <v/>
      </c>
      <c r="W94" s="10" t="str">
        <f>IF(LEFT(List1!W94,2) = " N","-",LEFT(List1!W94,2))</f>
        <v/>
      </c>
      <c r="X94" s="10">
        <f>List1!X94</f>
        <v>0</v>
      </c>
      <c r="Y94" s="13">
        <f>List1!Y94</f>
        <v>0</v>
      </c>
    </row>
    <row r="95" spans="1:25" x14ac:dyDescent="0.25">
      <c r="A95" s="10">
        <f>List1!A95</f>
        <v>0</v>
      </c>
      <c r="B95" s="10">
        <f>List1!B95</f>
        <v>0</v>
      </c>
      <c r="C95" s="11">
        <f>List1!C95</f>
        <v>0</v>
      </c>
      <c r="D95" s="10">
        <f>List1!D95</f>
        <v>0</v>
      </c>
      <c r="E95" s="10">
        <f>List1!E95</f>
        <v>0</v>
      </c>
      <c r="F95" s="12" t="str">
        <f>LEFT(List1!F95,7)</f>
        <v/>
      </c>
      <c r="G95" s="10">
        <f>List1!G95</f>
        <v>0</v>
      </c>
      <c r="H95" s="10">
        <f>List1!H95</f>
        <v>0</v>
      </c>
      <c r="I95" s="10" t="str">
        <f>IF(LEFT(List1!I95,2) = " N","-",LEFT(List1!I95,2))</f>
        <v/>
      </c>
      <c r="J95" s="10" t="str">
        <f>IF(LEFT(List1!J95,2) = " N","-",LEFT(List1!J95,2))</f>
        <v/>
      </c>
      <c r="K95" s="10" t="str">
        <f>IF(LEFT(List1!K95,2) = " N","-",LEFT(List1!K95,2))</f>
        <v/>
      </c>
      <c r="L95" s="10">
        <f>List1!L95</f>
        <v>0</v>
      </c>
      <c r="M95" s="10" t="str">
        <f>IF(LEFT(List1!M95,2) = " N","-",LEFT(List1!M95,2))</f>
        <v/>
      </c>
      <c r="N95" s="10" t="str">
        <f>IF(LEFT(List1!N95,2) = " N","-",LEFT(List1!N95,2))</f>
        <v/>
      </c>
      <c r="O95" s="10" t="str">
        <f>IF(LEFT(List1!O95,2) = " N","-",LEFT(List1!O95,2))</f>
        <v/>
      </c>
      <c r="P95" s="10" t="str">
        <f>IF(LEFT(List1!P95,2) = " N","-",LEFT(List1!P95,2))</f>
        <v/>
      </c>
      <c r="Q95" s="10" t="str">
        <f>IF(LEFT(List1!Q95,2) = " N","-",LEFT(List1!Q95,2))</f>
        <v/>
      </c>
      <c r="R95" s="10" t="str">
        <f>IF(LEFT(List1!R95,2) = " N","-",LEFT(List1!R95,2))</f>
        <v/>
      </c>
      <c r="S95" s="10" t="str">
        <f>IF(LEFT(List1!S95,2) = " N","-",LEFT(List1!S95,2))</f>
        <v/>
      </c>
      <c r="T95" s="10" t="str">
        <f>IF(LEFT(List1!T95,2) = " N","-",LEFT(List1!T95,2))</f>
        <v/>
      </c>
      <c r="U95" s="10" t="str">
        <f>IF(LEFT(List1!U95,2) = " N","-",LEFT(List1!U95,2))</f>
        <v/>
      </c>
      <c r="V95" s="10" t="str">
        <f>IF(LEFT(List1!V95,2) = " N","-",LEFT(List1!V95,2))</f>
        <v/>
      </c>
      <c r="W95" s="10" t="str">
        <f>IF(LEFT(List1!W95,2) = " N","-",LEFT(List1!W95,2))</f>
        <v/>
      </c>
      <c r="X95" s="10">
        <f>List1!X95</f>
        <v>0</v>
      </c>
      <c r="Y95" s="13">
        <f>List1!Y95</f>
        <v>0</v>
      </c>
    </row>
    <row r="96" spans="1:25" x14ac:dyDescent="0.25">
      <c r="A96" s="10">
        <f>List1!A96</f>
        <v>0</v>
      </c>
      <c r="B96" s="10">
        <f>List1!B96</f>
        <v>0</v>
      </c>
      <c r="C96" s="11">
        <f>List1!C96</f>
        <v>0</v>
      </c>
      <c r="D96" s="10">
        <f>List1!D96</f>
        <v>0</v>
      </c>
      <c r="E96" s="10">
        <f>List1!E96</f>
        <v>0</v>
      </c>
      <c r="F96" s="12" t="str">
        <f>LEFT(List1!F96,7)</f>
        <v/>
      </c>
      <c r="G96" s="10">
        <f>List1!G96</f>
        <v>0</v>
      </c>
      <c r="H96" s="10">
        <f>List1!H96</f>
        <v>0</v>
      </c>
      <c r="I96" s="10" t="str">
        <f>IF(LEFT(List1!I96,2) = " N","-",LEFT(List1!I96,2))</f>
        <v/>
      </c>
      <c r="J96" s="10" t="str">
        <f>IF(LEFT(List1!J96,2) = " N","-",LEFT(List1!J96,2))</f>
        <v/>
      </c>
      <c r="K96" s="10" t="str">
        <f>IF(LEFT(List1!K96,2) = " N","-",LEFT(List1!K96,2))</f>
        <v/>
      </c>
      <c r="L96" s="10">
        <f>List1!L96</f>
        <v>0</v>
      </c>
      <c r="M96" s="10" t="str">
        <f>IF(LEFT(List1!M96,2) = " N","-",LEFT(List1!M96,2))</f>
        <v/>
      </c>
      <c r="N96" s="10" t="str">
        <f>IF(LEFT(List1!N96,2) = " N","-",LEFT(List1!N96,2))</f>
        <v/>
      </c>
      <c r="O96" s="10" t="str">
        <f>IF(LEFT(List1!O96,2) = " N","-",LEFT(List1!O96,2))</f>
        <v/>
      </c>
      <c r="P96" s="10" t="str">
        <f>IF(LEFT(List1!P96,2) = " N","-",LEFT(List1!P96,2))</f>
        <v/>
      </c>
      <c r="Q96" s="10" t="str">
        <f>IF(LEFT(List1!Q96,2) = " N","-",LEFT(List1!Q96,2))</f>
        <v/>
      </c>
      <c r="R96" s="10" t="str">
        <f>IF(LEFT(List1!R96,2) = " N","-",LEFT(List1!R96,2))</f>
        <v/>
      </c>
      <c r="S96" s="10" t="str">
        <f>IF(LEFT(List1!S96,2) = " N","-",LEFT(List1!S96,2))</f>
        <v/>
      </c>
      <c r="T96" s="10" t="str">
        <f>IF(LEFT(List1!T96,2) = " N","-",LEFT(List1!T96,2))</f>
        <v/>
      </c>
      <c r="U96" s="10" t="str">
        <f>IF(LEFT(List1!U96,2) = " N","-",LEFT(List1!U96,2))</f>
        <v/>
      </c>
      <c r="V96" s="10" t="str">
        <f>IF(LEFT(List1!V96,2) = " N","-",LEFT(List1!V96,2))</f>
        <v/>
      </c>
      <c r="W96" s="10" t="str">
        <f>IF(LEFT(List1!W96,2) = " N","-",LEFT(List1!W96,2))</f>
        <v/>
      </c>
      <c r="X96" s="10">
        <f>List1!X96</f>
        <v>0</v>
      </c>
      <c r="Y96" s="13">
        <f>List1!Y96</f>
        <v>0</v>
      </c>
    </row>
    <row r="97" spans="1:25" x14ac:dyDescent="0.25">
      <c r="A97" s="10">
        <f>List1!A97</f>
        <v>0</v>
      </c>
      <c r="B97" s="10">
        <f>List1!B97</f>
        <v>0</v>
      </c>
      <c r="C97" s="11">
        <f>List1!C97</f>
        <v>0</v>
      </c>
      <c r="D97" s="10">
        <f>List1!D97</f>
        <v>0</v>
      </c>
      <c r="E97" s="10">
        <f>List1!E97</f>
        <v>0</v>
      </c>
      <c r="F97" s="12" t="str">
        <f>LEFT(List1!F97,7)</f>
        <v/>
      </c>
      <c r="G97" s="10">
        <f>List1!G97</f>
        <v>0</v>
      </c>
      <c r="H97" s="10">
        <f>List1!H97</f>
        <v>0</v>
      </c>
      <c r="I97" s="10" t="str">
        <f>IF(LEFT(List1!I97,2) = " N","-",LEFT(List1!I97,2))</f>
        <v/>
      </c>
      <c r="J97" s="10" t="str">
        <f>IF(LEFT(List1!J97,2) = " N","-",LEFT(List1!J97,2))</f>
        <v/>
      </c>
      <c r="K97" s="10" t="str">
        <f>IF(LEFT(List1!K97,2) = " N","-",LEFT(List1!K97,2))</f>
        <v/>
      </c>
      <c r="L97" s="10">
        <f>List1!L97</f>
        <v>0</v>
      </c>
      <c r="M97" s="10" t="str">
        <f>IF(LEFT(List1!M97,2) = " N","-",LEFT(List1!M97,2))</f>
        <v/>
      </c>
      <c r="N97" s="10" t="str">
        <f>IF(LEFT(List1!N97,2) = " N","-",LEFT(List1!N97,2))</f>
        <v/>
      </c>
      <c r="O97" s="10" t="str">
        <f>IF(LEFT(List1!O97,2) = " N","-",LEFT(List1!O97,2))</f>
        <v/>
      </c>
      <c r="P97" s="10" t="str">
        <f>IF(LEFT(List1!P97,2) = " N","-",LEFT(List1!P97,2))</f>
        <v/>
      </c>
      <c r="Q97" s="10" t="str">
        <f>IF(LEFT(List1!Q97,2) = " N","-",LEFT(List1!Q97,2))</f>
        <v/>
      </c>
      <c r="R97" s="10" t="str">
        <f>IF(LEFT(List1!R97,2) = " N","-",LEFT(List1!R97,2))</f>
        <v/>
      </c>
      <c r="S97" s="10" t="str">
        <f>IF(LEFT(List1!S97,2) = " N","-",LEFT(List1!S97,2))</f>
        <v/>
      </c>
      <c r="T97" s="10" t="str">
        <f>IF(LEFT(List1!T97,2) = " N","-",LEFT(List1!T97,2))</f>
        <v/>
      </c>
      <c r="U97" s="10" t="str">
        <f>IF(LEFT(List1!U97,2) = " N","-",LEFT(List1!U97,2))</f>
        <v/>
      </c>
      <c r="V97" s="10" t="str">
        <f>IF(LEFT(List1!V97,2) = " N","-",LEFT(List1!V97,2))</f>
        <v/>
      </c>
      <c r="W97" s="10" t="str">
        <f>IF(LEFT(List1!W97,2) = " N","-",LEFT(List1!W97,2))</f>
        <v/>
      </c>
      <c r="X97" s="10">
        <f>List1!X97</f>
        <v>0</v>
      </c>
      <c r="Y97" s="13">
        <f>List1!Y97</f>
        <v>0</v>
      </c>
    </row>
    <row r="98" spans="1:25" x14ac:dyDescent="0.25">
      <c r="A98" s="10">
        <f>List1!A98</f>
        <v>0</v>
      </c>
      <c r="B98" s="10">
        <f>List1!B98</f>
        <v>0</v>
      </c>
      <c r="C98" s="11">
        <f>List1!C98</f>
        <v>0</v>
      </c>
      <c r="D98" s="10">
        <f>List1!D98</f>
        <v>0</v>
      </c>
      <c r="E98" s="10">
        <f>List1!E98</f>
        <v>0</v>
      </c>
      <c r="F98" s="12" t="str">
        <f>LEFT(List1!F98,7)</f>
        <v/>
      </c>
      <c r="G98" s="10">
        <f>List1!G98</f>
        <v>0</v>
      </c>
      <c r="H98" s="10">
        <f>List1!H98</f>
        <v>0</v>
      </c>
      <c r="I98" s="10" t="str">
        <f>IF(LEFT(List1!I98,2) = " N","-",LEFT(List1!I98,2))</f>
        <v/>
      </c>
      <c r="J98" s="10" t="str">
        <f>IF(LEFT(List1!J98,2) = " N","-",LEFT(List1!J98,2))</f>
        <v/>
      </c>
      <c r="K98" s="10" t="str">
        <f>IF(LEFT(List1!K98,2) = " N","-",LEFT(List1!K98,2))</f>
        <v/>
      </c>
      <c r="L98" s="10">
        <f>List1!L98</f>
        <v>0</v>
      </c>
      <c r="M98" s="10" t="str">
        <f>IF(LEFT(List1!M98,2) = " N","-",LEFT(List1!M98,2))</f>
        <v/>
      </c>
      <c r="N98" s="10" t="str">
        <f>IF(LEFT(List1!N98,2) = " N","-",LEFT(List1!N98,2))</f>
        <v/>
      </c>
      <c r="O98" s="10" t="str">
        <f>IF(LEFT(List1!O98,2) = " N","-",LEFT(List1!O98,2))</f>
        <v/>
      </c>
      <c r="P98" s="10" t="str">
        <f>IF(LEFT(List1!P98,2) = " N","-",LEFT(List1!P98,2))</f>
        <v/>
      </c>
      <c r="Q98" s="10" t="str">
        <f>IF(LEFT(List1!Q98,2) = " N","-",LEFT(List1!Q98,2))</f>
        <v/>
      </c>
      <c r="R98" s="10" t="str">
        <f>IF(LEFT(List1!R98,2) = " N","-",LEFT(List1!R98,2))</f>
        <v/>
      </c>
      <c r="S98" s="10" t="str">
        <f>IF(LEFT(List1!S98,2) = " N","-",LEFT(List1!S98,2))</f>
        <v/>
      </c>
      <c r="T98" s="10" t="str">
        <f>IF(LEFT(List1!T98,2) = " N","-",LEFT(List1!T98,2))</f>
        <v/>
      </c>
      <c r="U98" s="10" t="str">
        <f>IF(LEFT(List1!U98,2) = " N","-",LEFT(List1!U98,2))</f>
        <v/>
      </c>
      <c r="V98" s="10" t="str">
        <f>IF(LEFT(List1!V98,2) = " N","-",LEFT(List1!V98,2))</f>
        <v/>
      </c>
      <c r="W98" s="10" t="str">
        <f>IF(LEFT(List1!W98,2) = " N","-",LEFT(List1!W98,2))</f>
        <v/>
      </c>
      <c r="X98" s="10">
        <f>List1!X98</f>
        <v>0</v>
      </c>
      <c r="Y98" s="13">
        <f>List1!Y98</f>
        <v>0</v>
      </c>
    </row>
    <row r="99" spans="1:25" x14ac:dyDescent="0.25">
      <c r="A99" s="10">
        <f>List1!A99</f>
        <v>0</v>
      </c>
      <c r="B99" s="10">
        <f>List1!B99</f>
        <v>0</v>
      </c>
      <c r="C99" s="11">
        <f>List1!C99</f>
        <v>0</v>
      </c>
      <c r="D99" s="10">
        <f>List1!D99</f>
        <v>0</v>
      </c>
      <c r="E99" s="10">
        <f>List1!E99</f>
        <v>0</v>
      </c>
      <c r="F99" s="12" t="str">
        <f>LEFT(List1!F99,7)</f>
        <v/>
      </c>
      <c r="G99" s="10">
        <f>List1!G99</f>
        <v>0</v>
      </c>
      <c r="H99" s="10">
        <f>List1!H99</f>
        <v>0</v>
      </c>
      <c r="I99" s="10" t="str">
        <f>IF(LEFT(List1!I99,2) = " N","-",LEFT(List1!I99,2))</f>
        <v/>
      </c>
      <c r="J99" s="10" t="str">
        <f>IF(LEFT(List1!J99,2) = " N","-",LEFT(List1!J99,2))</f>
        <v/>
      </c>
      <c r="K99" s="10" t="str">
        <f>IF(LEFT(List1!K99,2) = " N","-",LEFT(List1!K99,2))</f>
        <v/>
      </c>
      <c r="L99" s="10">
        <f>List1!L99</f>
        <v>0</v>
      </c>
      <c r="M99" s="10" t="str">
        <f>IF(LEFT(List1!M99,2) = " N","-",LEFT(List1!M99,2))</f>
        <v/>
      </c>
      <c r="N99" s="10" t="str">
        <f>IF(LEFT(List1!N99,2) = " N","-",LEFT(List1!N99,2))</f>
        <v/>
      </c>
      <c r="O99" s="10" t="str">
        <f>IF(LEFT(List1!O99,2) = " N","-",LEFT(List1!O99,2))</f>
        <v/>
      </c>
      <c r="P99" s="10" t="str">
        <f>IF(LEFT(List1!P99,2) = " N","-",LEFT(List1!P99,2))</f>
        <v/>
      </c>
      <c r="Q99" s="10" t="str">
        <f>IF(LEFT(List1!Q99,2) = " N","-",LEFT(List1!Q99,2))</f>
        <v/>
      </c>
      <c r="R99" s="10" t="str">
        <f>IF(LEFT(List1!R99,2) = " N","-",LEFT(List1!R99,2))</f>
        <v/>
      </c>
      <c r="S99" s="10" t="str">
        <f>IF(LEFT(List1!S99,2) = " N","-",LEFT(List1!S99,2))</f>
        <v/>
      </c>
      <c r="T99" s="10" t="str">
        <f>IF(LEFT(List1!T99,2) = " N","-",LEFT(List1!T99,2))</f>
        <v/>
      </c>
      <c r="U99" s="10" t="str">
        <f>IF(LEFT(List1!U99,2) = " N","-",LEFT(List1!U99,2))</f>
        <v/>
      </c>
      <c r="V99" s="10" t="str">
        <f>IF(LEFT(List1!V99,2) = " N","-",LEFT(List1!V99,2))</f>
        <v/>
      </c>
      <c r="W99" s="10" t="str">
        <f>IF(LEFT(List1!W99,2) = " N","-",LEFT(List1!W99,2))</f>
        <v/>
      </c>
      <c r="X99" s="10">
        <f>List1!X99</f>
        <v>0</v>
      </c>
      <c r="Y99" s="13">
        <f>List1!Y99</f>
        <v>0</v>
      </c>
    </row>
    <row r="100" spans="1:25" x14ac:dyDescent="0.25">
      <c r="A100" s="10">
        <f>List1!A100</f>
        <v>0</v>
      </c>
      <c r="B100" s="10">
        <f>List1!B100</f>
        <v>0</v>
      </c>
      <c r="C100" s="11">
        <f>List1!C100</f>
        <v>0</v>
      </c>
      <c r="D100" s="10">
        <f>List1!D100</f>
        <v>0</v>
      </c>
      <c r="E100" s="10">
        <f>List1!E100</f>
        <v>0</v>
      </c>
      <c r="F100" s="12" t="str">
        <f>LEFT(List1!F100,7)</f>
        <v/>
      </c>
      <c r="G100" s="10">
        <f>List1!G100</f>
        <v>0</v>
      </c>
      <c r="H100" s="10">
        <f>List1!H100</f>
        <v>0</v>
      </c>
      <c r="I100" s="10" t="str">
        <f>IF(LEFT(List1!I100,2) = " N","-",LEFT(List1!I100,2))</f>
        <v/>
      </c>
      <c r="J100" s="10" t="str">
        <f>IF(LEFT(List1!J100,2) = " N","-",LEFT(List1!J100,2))</f>
        <v/>
      </c>
      <c r="K100" s="10" t="str">
        <f>IF(LEFT(List1!K100,2) = " N","-",LEFT(List1!K100,2))</f>
        <v/>
      </c>
      <c r="L100" s="10">
        <f>List1!L100</f>
        <v>0</v>
      </c>
      <c r="M100" s="10" t="str">
        <f>IF(LEFT(List1!M100,2) = " N","-",LEFT(List1!M100,2))</f>
        <v/>
      </c>
      <c r="N100" s="10" t="str">
        <f>IF(LEFT(List1!N100,2) = " N","-",LEFT(List1!N100,2))</f>
        <v/>
      </c>
      <c r="O100" s="10" t="str">
        <f>IF(LEFT(List1!O100,2) = " N","-",LEFT(List1!O100,2))</f>
        <v/>
      </c>
      <c r="P100" s="10" t="str">
        <f>IF(LEFT(List1!P100,2) = " N","-",LEFT(List1!P100,2))</f>
        <v/>
      </c>
      <c r="Q100" s="10" t="str">
        <f>IF(LEFT(List1!Q100,2) = " N","-",LEFT(List1!Q100,2))</f>
        <v/>
      </c>
      <c r="R100" s="10" t="str">
        <f>IF(LEFT(List1!R100,2) = " N","-",LEFT(List1!R100,2))</f>
        <v/>
      </c>
      <c r="S100" s="10" t="str">
        <f>IF(LEFT(List1!S100,2) = " N","-",LEFT(List1!S100,2))</f>
        <v/>
      </c>
      <c r="T100" s="10" t="str">
        <f>IF(LEFT(List1!T100,2) = " N","-",LEFT(List1!T100,2))</f>
        <v/>
      </c>
      <c r="U100" s="10" t="str">
        <f>IF(LEFT(List1!U100,2) = " N","-",LEFT(List1!U100,2))</f>
        <v/>
      </c>
      <c r="V100" s="10" t="str">
        <f>IF(LEFT(List1!V100,2) = " N","-",LEFT(List1!V100,2))</f>
        <v/>
      </c>
      <c r="W100" s="10" t="str">
        <f>IF(LEFT(List1!W100,2) = " N","-",LEFT(List1!W100,2))</f>
        <v/>
      </c>
      <c r="X100" s="10">
        <f>List1!X100</f>
        <v>0</v>
      </c>
      <c r="Y100" s="13">
        <f>List1!Y100</f>
        <v>0</v>
      </c>
    </row>
    <row r="101" spans="1:25" x14ac:dyDescent="0.25">
      <c r="A101" s="10">
        <f>List1!A101</f>
        <v>0</v>
      </c>
      <c r="B101" s="10">
        <f>List1!B101</f>
        <v>0</v>
      </c>
      <c r="C101" s="11">
        <f>List1!C101</f>
        <v>0</v>
      </c>
      <c r="D101" s="10">
        <f>List1!D101</f>
        <v>0</v>
      </c>
      <c r="E101" s="10">
        <f>List1!E101</f>
        <v>0</v>
      </c>
      <c r="F101" s="12" t="str">
        <f>LEFT(List1!F101,7)</f>
        <v/>
      </c>
      <c r="G101" s="10">
        <f>List1!G101</f>
        <v>0</v>
      </c>
      <c r="H101" s="10">
        <f>List1!H101</f>
        <v>0</v>
      </c>
      <c r="I101" s="10" t="str">
        <f>IF(LEFT(List1!I101,2) = " N","-",LEFT(List1!I101,2))</f>
        <v/>
      </c>
      <c r="J101" s="10" t="str">
        <f>IF(LEFT(List1!J101,2) = " N","-",LEFT(List1!J101,2))</f>
        <v/>
      </c>
      <c r="K101" s="10" t="str">
        <f>IF(LEFT(List1!K101,2) = " N","-",LEFT(List1!K101,2))</f>
        <v/>
      </c>
      <c r="L101" s="10">
        <f>List1!L101</f>
        <v>0</v>
      </c>
      <c r="M101" s="10" t="str">
        <f>IF(LEFT(List1!M101,2) = " N","-",LEFT(List1!M101,2))</f>
        <v/>
      </c>
      <c r="N101" s="10" t="str">
        <f>IF(LEFT(List1!N101,2) = " N","-",LEFT(List1!N101,2))</f>
        <v/>
      </c>
      <c r="O101" s="10" t="str">
        <f>IF(LEFT(List1!O101,2) = " N","-",LEFT(List1!O101,2))</f>
        <v/>
      </c>
      <c r="P101" s="10" t="str">
        <f>IF(LEFT(List1!P101,2) = " N","-",LEFT(List1!P101,2))</f>
        <v/>
      </c>
      <c r="Q101" s="10" t="str">
        <f>IF(LEFT(List1!Q101,2) = " N","-",LEFT(List1!Q101,2))</f>
        <v/>
      </c>
      <c r="R101" s="10" t="str">
        <f>IF(LEFT(List1!R101,2) = " N","-",LEFT(List1!R101,2))</f>
        <v/>
      </c>
      <c r="S101" s="10" t="str">
        <f>IF(LEFT(List1!S101,2) = " N","-",LEFT(List1!S101,2))</f>
        <v/>
      </c>
      <c r="T101" s="10" t="str">
        <f>IF(LEFT(List1!T101,2) = " N","-",LEFT(List1!T101,2))</f>
        <v/>
      </c>
      <c r="U101" s="10" t="str">
        <f>IF(LEFT(List1!U101,2) = " N","-",LEFT(List1!U101,2))</f>
        <v/>
      </c>
      <c r="V101" s="10" t="str">
        <f>IF(LEFT(List1!V101,2) = " N","-",LEFT(List1!V101,2))</f>
        <v/>
      </c>
      <c r="W101" s="10" t="str">
        <f>IF(LEFT(List1!W101,2) = " N","-",LEFT(List1!W101,2))</f>
        <v/>
      </c>
      <c r="X101" s="10">
        <f>List1!X101</f>
        <v>0</v>
      </c>
      <c r="Y101" s="13">
        <f>List1!Y101</f>
        <v>0</v>
      </c>
    </row>
    <row r="102" spans="1:25" x14ac:dyDescent="0.25">
      <c r="A102" s="10">
        <f>List1!A102</f>
        <v>0</v>
      </c>
      <c r="B102" s="10">
        <f>List1!B102</f>
        <v>0</v>
      </c>
      <c r="C102" s="11">
        <f>List1!C102</f>
        <v>0</v>
      </c>
      <c r="D102" s="10">
        <f>List1!D102</f>
        <v>0</v>
      </c>
      <c r="E102" s="10">
        <f>List1!E102</f>
        <v>0</v>
      </c>
      <c r="F102" s="12" t="str">
        <f>LEFT(List1!F102,7)</f>
        <v/>
      </c>
      <c r="G102" s="10">
        <f>List1!G102</f>
        <v>0</v>
      </c>
      <c r="H102" s="10">
        <f>List1!H102</f>
        <v>0</v>
      </c>
      <c r="I102" s="10" t="str">
        <f>IF(LEFT(List1!I102,2) = " N","-",LEFT(List1!I102,2))</f>
        <v/>
      </c>
      <c r="J102" s="10" t="str">
        <f>IF(LEFT(List1!J102,2) = " N","-",LEFT(List1!J102,2))</f>
        <v/>
      </c>
      <c r="K102" s="10" t="str">
        <f>IF(LEFT(List1!K102,2) = " N","-",LEFT(List1!K102,2))</f>
        <v/>
      </c>
      <c r="L102" s="10">
        <f>List1!L102</f>
        <v>0</v>
      </c>
      <c r="M102" s="10" t="str">
        <f>IF(LEFT(List1!M102,2) = " N","-",LEFT(List1!M102,2))</f>
        <v/>
      </c>
      <c r="N102" s="10" t="str">
        <f>IF(LEFT(List1!N102,2) = " N","-",LEFT(List1!N102,2))</f>
        <v/>
      </c>
      <c r="O102" s="10" t="str">
        <f>IF(LEFT(List1!O102,2) = " N","-",LEFT(List1!O102,2))</f>
        <v/>
      </c>
      <c r="P102" s="10" t="str">
        <f>IF(LEFT(List1!P102,2) = " N","-",LEFT(List1!P102,2))</f>
        <v/>
      </c>
      <c r="Q102" s="10" t="str">
        <f>IF(LEFT(List1!Q102,2) = " N","-",LEFT(List1!Q102,2))</f>
        <v/>
      </c>
      <c r="R102" s="10" t="str">
        <f>IF(LEFT(List1!R102,2) = " N","-",LEFT(List1!R102,2))</f>
        <v/>
      </c>
      <c r="S102" s="10" t="str">
        <f>IF(LEFT(List1!S102,2) = " N","-",LEFT(List1!S102,2))</f>
        <v/>
      </c>
      <c r="T102" s="10" t="str">
        <f>IF(LEFT(List1!T102,2) = " N","-",LEFT(List1!T102,2))</f>
        <v/>
      </c>
      <c r="U102" s="10" t="str">
        <f>IF(LEFT(List1!U102,2) = " N","-",LEFT(List1!U102,2))</f>
        <v/>
      </c>
      <c r="V102" s="10" t="str">
        <f>IF(LEFT(List1!V102,2) = " N","-",LEFT(List1!V102,2))</f>
        <v/>
      </c>
      <c r="W102" s="10" t="str">
        <f>IF(LEFT(List1!W102,2) = " N","-",LEFT(List1!W102,2))</f>
        <v/>
      </c>
      <c r="X102" s="10">
        <f>List1!X102</f>
        <v>0</v>
      </c>
      <c r="Y102" s="13">
        <f>List1!Y102</f>
        <v>0</v>
      </c>
    </row>
    <row r="103" spans="1:25" x14ac:dyDescent="0.25">
      <c r="A103" s="10">
        <f>List1!A103</f>
        <v>0</v>
      </c>
      <c r="B103" s="10">
        <f>List1!B103</f>
        <v>0</v>
      </c>
      <c r="C103" s="11">
        <f>List1!C103</f>
        <v>0</v>
      </c>
      <c r="D103" s="10">
        <f>List1!D103</f>
        <v>0</v>
      </c>
      <c r="E103" s="10">
        <f>List1!E103</f>
        <v>0</v>
      </c>
      <c r="F103" s="12" t="str">
        <f>LEFT(List1!F103,7)</f>
        <v/>
      </c>
      <c r="G103" s="10">
        <f>List1!G103</f>
        <v>0</v>
      </c>
      <c r="H103" s="10">
        <f>List1!H103</f>
        <v>0</v>
      </c>
      <c r="I103" s="10" t="str">
        <f>IF(LEFT(List1!I103,2) = " N","-",LEFT(List1!I103,2))</f>
        <v/>
      </c>
      <c r="J103" s="10" t="str">
        <f>IF(LEFT(List1!J103,2) = " N","-",LEFT(List1!J103,2))</f>
        <v/>
      </c>
      <c r="K103" s="10" t="str">
        <f>IF(LEFT(List1!K103,2) = " N","-",LEFT(List1!K103,2))</f>
        <v/>
      </c>
      <c r="L103" s="10">
        <f>List1!L103</f>
        <v>0</v>
      </c>
      <c r="M103" s="10" t="str">
        <f>IF(LEFT(List1!M103,2) = " N","-",LEFT(List1!M103,2))</f>
        <v/>
      </c>
      <c r="N103" s="10" t="str">
        <f>IF(LEFT(List1!N103,2) = " N","-",LEFT(List1!N103,2))</f>
        <v/>
      </c>
      <c r="O103" s="10" t="str">
        <f>IF(LEFT(List1!O103,2) = " N","-",LEFT(List1!O103,2))</f>
        <v/>
      </c>
      <c r="P103" s="10" t="str">
        <f>IF(LEFT(List1!P103,2) = " N","-",LEFT(List1!P103,2))</f>
        <v/>
      </c>
      <c r="Q103" s="10" t="str">
        <f>IF(LEFT(List1!Q103,2) = " N","-",LEFT(List1!Q103,2))</f>
        <v/>
      </c>
      <c r="R103" s="10" t="str">
        <f>IF(LEFT(List1!R103,2) = " N","-",LEFT(List1!R103,2))</f>
        <v/>
      </c>
      <c r="S103" s="10" t="str">
        <f>IF(LEFT(List1!S103,2) = " N","-",LEFT(List1!S103,2))</f>
        <v/>
      </c>
      <c r="T103" s="10" t="str">
        <f>IF(LEFT(List1!T103,2) = " N","-",LEFT(List1!T103,2))</f>
        <v/>
      </c>
      <c r="U103" s="10" t="str">
        <f>IF(LEFT(List1!U103,2) = " N","-",LEFT(List1!U103,2))</f>
        <v/>
      </c>
      <c r="V103" s="10" t="str">
        <f>IF(LEFT(List1!V103,2) = " N","-",LEFT(List1!V103,2))</f>
        <v/>
      </c>
      <c r="W103" s="10" t="str">
        <f>IF(LEFT(List1!W103,2) = " N","-",LEFT(List1!W103,2))</f>
        <v/>
      </c>
      <c r="X103" s="10">
        <f>List1!X103</f>
        <v>0</v>
      </c>
      <c r="Y103" s="13">
        <f>List1!Y103</f>
        <v>0</v>
      </c>
    </row>
    <row r="104" spans="1:25" x14ac:dyDescent="0.25">
      <c r="A104" s="10">
        <f>List1!A104</f>
        <v>0</v>
      </c>
      <c r="B104" s="10">
        <f>List1!B104</f>
        <v>0</v>
      </c>
      <c r="C104" s="11">
        <f>List1!C104</f>
        <v>0</v>
      </c>
      <c r="D104" s="10">
        <f>List1!D104</f>
        <v>0</v>
      </c>
      <c r="E104" s="10">
        <f>List1!E104</f>
        <v>0</v>
      </c>
      <c r="F104" s="12" t="str">
        <f>LEFT(List1!F104,7)</f>
        <v/>
      </c>
      <c r="G104" s="10">
        <f>List1!G104</f>
        <v>0</v>
      </c>
      <c r="H104" s="10">
        <f>List1!H104</f>
        <v>0</v>
      </c>
      <c r="I104" s="10" t="str">
        <f>IF(LEFT(List1!I104,2) = " N","-",LEFT(List1!I104,2))</f>
        <v/>
      </c>
      <c r="J104" s="10" t="str">
        <f>IF(LEFT(List1!J104,2) = " N","-",LEFT(List1!J104,2))</f>
        <v/>
      </c>
      <c r="K104" s="10" t="str">
        <f>IF(LEFT(List1!K104,2) = " N","-",LEFT(List1!K104,2))</f>
        <v/>
      </c>
      <c r="L104" s="10">
        <f>List1!L104</f>
        <v>0</v>
      </c>
      <c r="M104" s="10" t="str">
        <f>IF(LEFT(List1!M104,2) = " N","-",LEFT(List1!M104,2))</f>
        <v/>
      </c>
      <c r="N104" s="10" t="str">
        <f>IF(LEFT(List1!N104,2) = " N","-",LEFT(List1!N104,2))</f>
        <v/>
      </c>
      <c r="O104" s="10" t="str">
        <f>IF(LEFT(List1!O104,2) = " N","-",LEFT(List1!O104,2))</f>
        <v/>
      </c>
      <c r="P104" s="10" t="str">
        <f>IF(LEFT(List1!P104,2) = " N","-",LEFT(List1!P104,2))</f>
        <v/>
      </c>
      <c r="Q104" s="10" t="str">
        <f>IF(LEFT(List1!Q104,2) = " N","-",LEFT(List1!Q104,2))</f>
        <v/>
      </c>
      <c r="R104" s="10" t="str">
        <f>IF(LEFT(List1!R104,2) = " N","-",LEFT(List1!R104,2))</f>
        <v/>
      </c>
      <c r="S104" s="10" t="str">
        <f>IF(LEFT(List1!S104,2) = " N","-",LEFT(List1!S104,2))</f>
        <v/>
      </c>
      <c r="T104" s="10" t="str">
        <f>IF(LEFT(List1!T104,2) = " N","-",LEFT(List1!T104,2))</f>
        <v/>
      </c>
      <c r="U104" s="10" t="str">
        <f>IF(LEFT(List1!U104,2) = " N","-",LEFT(List1!U104,2))</f>
        <v/>
      </c>
      <c r="V104" s="10" t="str">
        <f>IF(LEFT(List1!V104,2) = " N","-",LEFT(List1!V104,2))</f>
        <v/>
      </c>
      <c r="W104" s="10" t="str">
        <f>IF(LEFT(List1!W104,2) = " N","-",LEFT(List1!W104,2))</f>
        <v/>
      </c>
      <c r="X104" s="10">
        <f>List1!X104</f>
        <v>0</v>
      </c>
      <c r="Y104" s="13">
        <f>List1!Y104</f>
        <v>0</v>
      </c>
    </row>
    <row r="105" spans="1:25" x14ac:dyDescent="0.25">
      <c r="A105" s="10">
        <f>List1!A105</f>
        <v>0</v>
      </c>
      <c r="B105" s="10">
        <f>List1!B105</f>
        <v>0</v>
      </c>
      <c r="C105" s="11">
        <f>List1!C105</f>
        <v>0</v>
      </c>
      <c r="D105" s="10">
        <f>List1!D105</f>
        <v>0</v>
      </c>
      <c r="E105" s="10">
        <f>List1!E105</f>
        <v>0</v>
      </c>
      <c r="F105" s="12" t="str">
        <f>LEFT(List1!F105,7)</f>
        <v/>
      </c>
      <c r="G105" s="10">
        <f>List1!G105</f>
        <v>0</v>
      </c>
      <c r="H105" s="10">
        <f>List1!H105</f>
        <v>0</v>
      </c>
      <c r="I105" s="10" t="str">
        <f>IF(LEFT(List1!I105,2) = " N","-",LEFT(List1!I105,2))</f>
        <v/>
      </c>
      <c r="J105" s="10" t="str">
        <f>IF(LEFT(List1!J105,2) = " N","-",LEFT(List1!J105,2))</f>
        <v/>
      </c>
      <c r="K105" s="10" t="str">
        <f>IF(LEFT(List1!K105,2) = " N","-",LEFT(List1!K105,2))</f>
        <v/>
      </c>
      <c r="L105" s="10">
        <f>List1!L105</f>
        <v>0</v>
      </c>
      <c r="M105" s="10" t="str">
        <f>IF(LEFT(List1!M105,2) = " N","-",LEFT(List1!M105,2))</f>
        <v/>
      </c>
      <c r="N105" s="10" t="str">
        <f>IF(LEFT(List1!N105,2) = " N","-",LEFT(List1!N105,2))</f>
        <v/>
      </c>
      <c r="O105" s="10" t="str">
        <f>IF(LEFT(List1!O105,2) = " N","-",LEFT(List1!O105,2))</f>
        <v/>
      </c>
      <c r="P105" s="10" t="str">
        <f>IF(LEFT(List1!P105,2) = " N","-",LEFT(List1!P105,2))</f>
        <v/>
      </c>
      <c r="Q105" s="10" t="str">
        <f>IF(LEFT(List1!Q105,2) = " N","-",LEFT(List1!Q105,2))</f>
        <v/>
      </c>
      <c r="R105" s="10" t="str">
        <f>IF(LEFT(List1!R105,2) = " N","-",LEFT(List1!R105,2))</f>
        <v/>
      </c>
      <c r="S105" s="10" t="str">
        <f>IF(LEFT(List1!S105,2) = " N","-",LEFT(List1!S105,2))</f>
        <v/>
      </c>
      <c r="T105" s="10" t="str">
        <f>IF(LEFT(List1!T105,2) = " N","-",LEFT(List1!T105,2))</f>
        <v/>
      </c>
      <c r="U105" s="10" t="str">
        <f>IF(LEFT(List1!U105,2) = " N","-",LEFT(List1!U105,2))</f>
        <v/>
      </c>
      <c r="V105" s="10" t="str">
        <f>IF(LEFT(List1!V105,2) = " N","-",LEFT(List1!V105,2))</f>
        <v/>
      </c>
      <c r="W105" s="10" t="str">
        <f>IF(LEFT(List1!W105,2) = " N","-",LEFT(List1!W105,2))</f>
        <v/>
      </c>
      <c r="X105" s="10">
        <f>List1!X105</f>
        <v>0</v>
      </c>
      <c r="Y105" s="13">
        <f>List1!Y105</f>
        <v>0</v>
      </c>
    </row>
    <row r="106" spans="1:25" x14ac:dyDescent="0.25">
      <c r="A106" s="10">
        <f>List1!A106</f>
        <v>0</v>
      </c>
      <c r="B106" s="10">
        <f>List1!B106</f>
        <v>0</v>
      </c>
      <c r="C106" s="11">
        <f>List1!C106</f>
        <v>0</v>
      </c>
      <c r="D106" s="10">
        <f>List1!D106</f>
        <v>0</v>
      </c>
      <c r="E106" s="10">
        <f>List1!E106</f>
        <v>0</v>
      </c>
      <c r="F106" s="12" t="str">
        <f>LEFT(List1!F106,7)</f>
        <v/>
      </c>
      <c r="G106" s="10">
        <f>List1!G106</f>
        <v>0</v>
      </c>
      <c r="H106" s="10">
        <f>List1!H106</f>
        <v>0</v>
      </c>
      <c r="I106" s="10" t="str">
        <f>IF(LEFT(List1!I106,2) = " N","-",LEFT(List1!I106,2))</f>
        <v/>
      </c>
      <c r="J106" s="10" t="str">
        <f>IF(LEFT(List1!J106,2) = " N","-",LEFT(List1!J106,2))</f>
        <v/>
      </c>
      <c r="K106" s="10" t="str">
        <f>IF(LEFT(List1!K106,2) = " N","-",LEFT(List1!K106,2))</f>
        <v/>
      </c>
      <c r="L106" s="10">
        <f>List1!L106</f>
        <v>0</v>
      </c>
      <c r="M106" s="10" t="str">
        <f>IF(LEFT(List1!M106,2) = " N","-",LEFT(List1!M106,2))</f>
        <v/>
      </c>
      <c r="N106" s="10" t="str">
        <f>IF(LEFT(List1!N106,2) = " N","-",LEFT(List1!N106,2))</f>
        <v/>
      </c>
      <c r="O106" s="10" t="str">
        <f>IF(LEFT(List1!O106,2) = " N","-",LEFT(List1!O106,2))</f>
        <v/>
      </c>
      <c r="P106" s="10" t="str">
        <f>IF(LEFT(List1!P106,2) = " N","-",LEFT(List1!P106,2))</f>
        <v/>
      </c>
      <c r="Q106" s="10" t="str">
        <f>IF(LEFT(List1!Q106,2) = " N","-",LEFT(List1!Q106,2))</f>
        <v/>
      </c>
      <c r="R106" s="10" t="str">
        <f>IF(LEFT(List1!R106,2) = " N","-",LEFT(List1!R106,2))</f>
        <v/>
      </c>
      <c r="S106" s="10" t="str">
        <f>IF(LEFT(List1!S106,2) = " N","-",LEFT(List1!S106,2))</f>
        <v/>
      </c>
      <c r="T106" s="10" t="str">
        <f>IF(LEFT(List1!T106,2) = " N","-",LEFT(List1!T106,2))</f>
        <v/>
      </c>
      <c r="U106" s="10" t="str">
        <f>IF(LEFT(List1!U106,2) = " N","-",LEFT(List1!U106,2))</f>
        <v/>
      </c>
      <c r="V106" s="10" t="str">
        <f>IF(LEFT(List1!V106,2) = " N","-",LEFT(List1!V106,2))</f>
        <v/>
      </c>
      <c r="W106" s="10" t="str">
        <f>IF(LEFT(List1!W106,2) = " N","-",LEFT(List1!W106,2))</f>
        <v/>
      </c>
      <c r="X106" s="10">
        <f>List1!X106</f>
        <v>0</v>
      </c>
      <c r="Y106" s="13">
        <f>List1!Y106</f>
        <v>0</v>
      </c>
    </row>
    <row r="107" spans="1:25" x14ac:dyDescent="0.25">
      <c r="A107" s="10">
        <f>List1!A107</f>
        <v>0</v>
      </c>
      <c r="B107" s="10">
        <f>List1!B107</f>
        <v>0</v>
      </c>
      <c r="C107" s="11">
        <f>List1!C107</f>
        <v>0</v>
      </c>
      <c r="D107" s="10">
        <f>List1!D107</f>
        <v>0</v>
      </c>
      <c r="E107" s="10">
        <f>List1!E107</f>
        <v>0</v>
      </c>
      <c r="F107" s="12" t="str">
        <f>LEFT(List1!F107,7)</f>
        <v/>
      </c>
      <c r="G107" s="10">
        <f>List1!G107</f>
        <v>0</v>
      </c>
      <c r="H107" s="10">
        <f>List1!H107</f>
        <v>0</v>
      </c>
      <c r="I107" s="10" t="str">
        <f>IF(LEFT(List1!I107,2) = " N","-",LEFT(List1!I107,2))</f>
        <v/>
      </c>
      <c r="J107" s="10" t="str">
        <f>IF(LEFT(List1!J107,2) = " N","-",LEFT(List1!J107,2))</f>
        <v/>
      </c>
      <c r="K107" s="10" t="str">
        <f>IF(LEFT(List1!K107,2) = " N","-",LEFT(List1!K107,2))</f>
        <v/>
      </c>
      <c r="L107" s="10">
        <f>List1!L107</f>
        <v>0</v>
      </c>
      <c r="M107" s="10" t="str">
        <f>IF(LEFT(List1!M107,2) = " N","-",LEFT(List1!M107,2))</f>
        <v/>
      </c>
      <c r="N107" s="10" t="str">
        <f>IF(LEFT(List1!N107,2) = " N","-",LEFT(List1!N107,2))</f>
        <v/>
      </c>
      <c r="O107" s="10" t="str">
        <f>IF(LEFT(List1!O107,2) = " N","-",LEFT(List1!O107,2))</f>
        <v/>
      </c>
      <c r="P107" s="10" t="str">
        <f>IF(LEFT(List1!P107,2) = " N","-",LEFT(List1!P107,2))</f>
        <v/>
      </c>
      <c r="Q107" s="10" t="str">
        <f>IF(LEFT(List1!Q107,2) = " N","-",LEFT(List1!Q107,2))</f>
        <v/>
      </c>
      <c r="R107" s="10" t="str">
        <f>IF(LEFT(List1!R107,2) = " N","-",LEFT(List1!R107,2))</f>
        <v/>
      </c>
      <c r="S107" s="10" t="str">
        <f>IF(LEFT(List1!S107,2) = " N","-",LEFT(List1!S107,2))</f>
        <v/>
      </c>
      <c r="T107" s="10" t="str">
        <f>IF(LEFT(List1!T107,2) = " N","-",LEFT(List1!T107,2))</f>
        <v/>
      </c>
      <c r="U107" s="10" t="str">
        <f>IF(LEFT(List1!U107,2) = " N","-",LEFT(List1!U107,2))</f>
        <v/>
      </c>
      <c r="V107" s="10" t="str">
        <f>IF(LEFT(List1!V107,2) = " N","-",LEFT(List1!V107,2))</f>
        <v/>
      </c>
      <c r="W107" s="10" t="str">
        <f>IF(LEFT(List1!W107,2) = " N","-",LEFT(List1!W107,2))</f>
        <v/>
      </c>
      <c r="X107" s="10">
        <f>List1!X107</f>
        <v>0</v>
      </c>
      <c r="Y107" s="13">
        <f>List1!Y107</f>
        <v>0</v>
      </c>
    </row>
    <row r="108" spans="1:25" x14ac:dyDescent="0.25">
      <c r="A108" s="10">
        <f>List1!A108</f>
        <v>0</v>
      </c>
      <c r="B108" s="10">
        <f>List1!B108</f>
        <v>0</v>
      </c>
      <c r="C108" s="11">
        <f>List1!C108</f>
        <v>0</v>
      </c>
      <c r="D108" s="10">
        <f>List1!D108</f>
        <v>0</v>
      </c>
      <c r="E108" s="10">
        <f>List1!E108</f>
        <v>0</v>
      </c>
      <c r="F108" s="12" t="str">
        <f>LEFT(List1!F108,7)</f>
        <v/>
      </c>
      <c r="G108" s="10">
        <f>List1!G108</f>
        <v>0</v>
      </c>
      <c r="H108" s="10">
        <f>List1!H108</f>
        <v>0</v>
      </c>
      <c r="I108" s="10" t="str">
        <f>IF(LEFT(List1!I108,2) = " N","-",LEFT(List1!I108,2))</f>
        <v/>
      </c>
      <c r="J108" s="10" t="str">
        <f>IF(LEFT(List1!J108,2) = " N","-",LEFT(List1!J108,2))</f>
        <v/>
      </c>
      <c r="K108" s="10" t="str">
        <f>IF(LEFT(List1!K108,2) = " N","-",LEFT(List1!K108,2))</f>
        <v/>
      </c>
      <c r="L108" s="10">
        <f>List1!L108</f>
        <v>0</v>
      </c>
      <c r="M108" s="10" t="str">
        <f>IF(LEFT(List1!M108,2) = " N","-",LEFT(List1!M108,2))</f>
        <v/>
      </c>
      <c r="N108" s="10" t="str">
        <f>IF(LEFT(List1!N108,2) = " N","-",LEFT(List1!N108,2))</f>
        <v/>
      </c>
      <c r="O108" s="10" t="str">
        <f>IF(LEFT(List1!O108,2) = " N","-",LEFT(List1!O108,2))</f>
        <v/>
      </c>
      <c r="P108" s="10" t="str">
        <f>IF(LEFT(List1!P108,2) = " N","-",LEFT(List1!P108,2))</f>
        <v/>
      </c>
      <c r="Q108" s="10" t="str">
        <f>IF(LEFT(List1!Q108,2) = " N","-",LEFT(List1!Q108,2))</f>
        <v/>
      </c>
      <c r="R108" s="10" t="str">
        <f>IF(LEFT(List1!R108,2) = " N","-",LEFT(List1!R108,2))</f>
        <v/>
      </c>
      <c r="S108" s="10" t="str">
        <f>IF(LEFT(List1!S108,2) = " N","-",LEFT(List1!S108,2))</f>
        <v/>
      </c>
      <c r="T108" s="10" t="str">
        <f>IF(LEFT(List1!T108,2) = " N","-",LEFT(List1!T108,2))</f>
        <v/>
      </c>
      <c r="U108" s="10" t="str">
        <f>IF(LEFT(List1!U108,2) = " N","-",LEFT(List1!U108,2))</f>
        <v/>
      </c>
      <c r="V108" s="10" t="str">
        <f>IF(LEFT(List1!V108,2) = " N","-",LEFT(List1!V108,2))</f>
        <v/>
      </c>
      <c r="W108" s="10" t="str">
        <f>IF(LEFT(List1!W108,2) = " N","-",LEFT(List1!W108,2))</f>
        <v/>
      </c>
      <c r="X108" s="10">
        <f>List1!X108</f>
        <v>0</v>
      </c>
      <c r="Y108" s="13">
        <f>List1!Y108</f>
        <v>0</v>
      </c>
    </row>
    <row r="109" spans="1:25" x14ac:dyDescent="0.25">
      <c r="A109" s="10">
        <f>List1!A109</f>
        <v>0</v>
      </c>
      <c r="B109" s="10">
        <f>List1!B109</f>
        <v>0</v>
      </c>
      <c r="C109" s="11">
        <f>List1!C109</f>
        <v>0</v>
      </c>
      <c r="D109" s="10">
        <f>List1!D109</f>
        <v>0</v>
      </c>
      <c r="E109" s="10">
        <f>List1!E109</f>
        <v>0</v>
      </c>
      <c r="F109" s="12" t="str">
        <f>LEFT(List1!F109,7)</f>
        <v/>
      </c>
      <c r="G109" s="10">
        <f>List1!G109</f>
        <v>0</v>
      </c>
      <c r="H109" s="10">
        <f>List1!H109</f>
        <v>0</v>
      </c>
      <c r="I109" s="10" t="str">
        <f>IF(LEFT(List1!I109,2) = " N","-",LEFT(List1!I109,2))</f>
        <v/>
      </c>
      <c r="J109" s="10" t="str">
        <f>IF(LEFT(List1!J109,2) = " N","-",LEFT(List1!J109,2))</f>
        <v/>
      </c>
      <c r="K109" s="10" t="str">
        <f>IF(LEFT(List1!K109,2) = " N","-",LEFT(List1!K109,2))</f>
        <v/>
      </c>
      <c r="L109" s="10">
        <f>List1!L109</f>
        <v>0</v>
      </c>
      <c r="M109" s="10" t="str">
        <f>IF(LEFT(List1!M109,2) = " N","-",LEFT(List1!M109,2))</f>
        <v/>
      </c>
      <c r="N109" s="10" t="str">
        <f>IF(LEFT(List1!N109,2) = " N","-",LEFT(List1!N109,2))</f>
        <v/>
      </c>
      <c r="O109" s="10" t="str">
        <f>IF(LEFT(List1!O109,2) = " N","-",LEFT(List1!O109,2))</f>
        <v/>
      </c>
      <c r="P109" s="10" t="str">
        <f>IF(LEFT(List1!P109,2) = " N","-",LEFT(List1!P109,2))</f>
        <v/>
      </c>
      <c r="Q109" s="10" t="str">
        <f>IF(LEFT(List1!Q109,2) = " N","-",LEFT(List1!Q109,2))</f>
        <v/>
      </c>
      <c r="R109" s="10" t="str">
        <f>IF(LEFT(List1!R109,2) = " N","-",LEFT(List1!R109,2))</f>
        <v/>
      </c>
      <c r="S109" s="10" t="str">
        <f>IF(LEFT(List1!S109,2) = " N","-",LEFT(List1!S109,2))</f>
        <v/>
      </c>
      <c r="T109" s="10" t="str">
        <f>IF(LEFT(List1!T109,2) = " N","-",LEFT(List1!T109,2))</f>
        <v/>
      </c>
      <c r="U109" s="10" t="str">
        <f>IF(LEFT(List1!U109,2) = " N","-",LEFT(List1!U109,2))</f>
        <v/>
      </c>
      <c r="V109" s="10" t="str">
        <f>IF(LEFT(List1!V109,2) = " N","-",LEFT(List1!V109,2))</f>
        <v/>
      </c>
      <c r="W109" s="10" t="str">
        <f>IF(LEFT(List1!W109,2) = " N","-",LEFT(List1!W109,2))</f>
        <v/>
      </c>
      <c r="X109" s="10">
        <f>List1!X109</f>
        <v>0</v>
      </c>
      <c r="Y109" s="13">
        <f>List1!Y109</f>
        <v>0</v>
      </c>
    </row>
    <row r="110" spans="1:25" x14ac:dyDescent="0.25">
      <c r="A110" s="10">
        <f>List1!A110</f>
        <v>0</v>
      </c>
      <c r="B110" s="10">
        <f>List1!B110</f>
        <v>0</v>
      </c>
      <c r="C110" s="11">
        <f>List1!C110</f>
        <v>0</v>
      </c>
      <c r="D110" s="10">
        <f>List1!D110</f>
        <v>0</v>
      </c>
      <c r="E110" s="10">
        <f>List1!E110</f>
        <v>0</v>
      </c>
      <c r="F110" s="12" t="str">
        <f>LEFT(List1!F110,7)</f>
        <v/>
      </c>
      <c r="G110" s="10">
        <f>List1!G110</f>
        <v>0</v>
      </c>
      <c r="H110" s="10">
        <f>List1!H110</f>
        <v>0</v>
      </c>
      <c r="I110" s="10" t="str">
        <f>IF(LEFT(List1!I110,2) = " N","-",LEFT(List1!I110,2))</f>
        <v/>
      </c>
      <c r="J110" s="10" t="str">
        <f>IF(LEFT(List1!J110,2) = " N","-",LEFT(List1!J110,2))</f>
        <v/>
      </c>
      <c r="K110" s="10" t="str">
        <f>IF(LEFT(List1!K110,2) = " N","-",LEFT(List1!K110,2))</f>
        <v/>
      </c>
      <c r="L110" s="10">
        <f>List1!L110</f>
        <v>0</v>
      </c>
      <c r="M110" s="10" t="str">
        <f>IF(LEFT(List1!M110,2) = " N","-",LEFT(List1!M110,2))</f>
        <v/>
      </c>
      <c r="N110" s="10" t="str">
        <f>IF(LEFT(List1!N110,2) = " N","-",LEFT(List1!N110,2))</f>
        <v/>
      </c>
      <c r="O110" s="10" t="str">
        <f>IF(LEFT(List1!O110,2) = " N","-",LEFT(List1!O110,2))</f>
        <v/>
      </c>
      <c r="P110" s="10" t="str">
        <f>IF(LEFT(List1!P110,2) = " N","-",LEFT(List1!P110,2))</f>
        <v/>
      </c>
      <c r="Q110" s="10" t="str">
        <f>IF(LEFT(List1!Q110,2) = " N","-",LEFT(List1!Q110,2))</f>
        <v/>
      </c>
      <c r="R110" s="10" t="str">
        <f>IF(LEFT(List1!R110,2) = " N","-",LEFT(List1!R110,2))</f>
        <v/>
      </c>
      <c r="S110" s="10" t="str">
        <f>IF(LEFT(List1!S110,2) = " N","-",LEFT(List1!S110,2))</f>
        <v/>
      </c>
      <c r="T110" s="10" t="str">
        <f>IF(LEFT(List1!T110,2) = " N","-",LEFT(List1!T110,2))</f>
        <v/>
      </c>
      <c r="U110" s="10" t="str">
        <f>IF(LEFT(List1!U110,2) = " N","-",LEFT(List1!U110,2))</f>
        <v/>
      </c>
      <c r="V110" s="10" t="str">
        <f>IF(LEFT(List1!V110,2) = " N","-",LEFT(List1!V110,2))</f>
        <v/>
      </c>
      <c r="W110" s="10" t="str">
        <f>IF(LEFT(List1!W110,2) = " N","-",LEFT(List1!W110,2))</f>
        <v/>
      </c>
      <c r="X110" s="10">
        <f>List1!X110</f>
        <v>0</v>
      </c>
      <c r="Y110" s="13">
        <f>List1!Y110</f>
        <v>0</v>
      </c>
    </row>
    <row r="111" spans="1:25" x14ac:dyDescent="0.25">
      <c r="A111" s="10">
        <f>List1!A111</f>
        <v>0</v>
      </c>
      <c r="B111" s="10">
        <f>List1!B111</f>
        <v>0</v>
      </c>
      <c r="C111" s="11">
        <f>List1!C111</f>
        <v>0</v>
      </c>
      <c r="D111" s="10">
        <f>List1!D111</f>
        <v>0</v>
      </c>
      <c r="E111" s="10">
        <f>List1!E111</f>
        <v>0</v>
      </c>
      <c r="F111" s="12" t="str">
        <f>LEFT(List1!F111,7)</f>
        <v/>
      </c>
      <c r="G111" s="10">
        <f>List1!G111</f>
        <v>0</v>
      </c>
      <c r="H111" s="10">
        <f>List1!H111</f>
        <v>0</v>
      </c>
      <c r="I111" s="10" t="str">
        <f>IF(LEFT(List1!I111,2) = " N","-",LEFT(List1!I111,2))</f>
        <v/>
      </c>
      <c r="J111" s="10" t="str">
        <f>IF(LEFT(List1!J111,2) = " N","-",LEFT(List1!J111,2))</f>
        <v/>
      </c>
      <c r="K111" s="10" t="str">
        <f>IF(LEFT(List1!K111,2) = " N","-",LEFT(List1!K111,2))</f>
        <v/>
      </c>
      <c r="L111" s="10">
        <f>List1!L111</f>
        <v>0</v>
      </c>
      <c r="M111" s="10" t="str">
        <f>IF(LEFT(List1!M111,2) = " N","-",LEFT(List1!M111,2))</f>
        <v/>
      </c>
      <c r="N111" s="10" t="str">
        <f>IF(LEFT(List1!N111,2) = " N","-",LEFT(List1!N111,2))</f>
        <v/>
      </c>
      <c r="O111" s="10" t="str">
        <f>IF(LEFT(List1!O111,2) = " N","-",LEFT(List1!O111,2))</f>
        <v/>
      </c>
      <c r="P111" s="10" t="str">
        <f>IF(LEFT(List1!P111,2) = " N","-",LEFT(List1!P111,2))</f>
        <v/>
      </c>
      <c r="Q111" s="10" t="str">
        <f>IF(LEFT(List1!Q111,2) = " N","-",LEFT(List1!Q111,2))</f>
        <v/>
      </c>
      <c r="R111" s="10" t="str">
        <f>IF(LEFT(List1!R111,2) = " N","-",LEFT(List1!R111,2))</f>
        <v/>
      </c>
      <c r="S111" s="10" t="str">
        <f>IF(LEFT(List1!S111,2) = " N","-",LEFT(List1!S111,2))</f>
        <v/>
      </c>
      <c r="T111" s="10" t="str">
        <f>IF(LEFT(List1!T111,2) = " N","-",LEFT(List1!T111,2))</f>
        <v/>
      </c>
      <c r="U111" s="10" t="str">
        <f>IF(LEFT(List1!U111,2) = " N","-",LEFT(List1!U111,2))</f>
        <v/>
      </c>
      <c r="V111" s="10" t="str">
        <f>IF(LEFT(List1!V111,2) = " N","-",LEFT(List1!V111,2))</f>
        <v/>
      </c>
      <c r="W111" s="10" t="str">
        <f>IF(LEFT(List1!W111,2) = " N","-",LEFT(List1!W111,2))</f>
        <v/>
      </c>
      <c r="X111" s="10">
        <f>List1!X111</f>
        <v>0</v>
      </c>
      <c r="Y111" s="13">
        <f>List1!Y111</f>
        <v>0</v>
      </c>
    </row>
    <row r="112" spans="1:25" x14ac:dyDescent="0.25">
      <c r="A112" s="10">
        <f>List1!A112</f>
        <v>0</v>
      </c>
      <c r="B112" s="10">
        <f>List1!B112</f>
        <v>0</v>
      </c>
      <c r="C112" s="11">
        <f>List1!C112</f>
        <v>0</v>
      </c>
      <c r="D112" s="10">
        <f>List1!D112</f>
        <v>0</v>
      </c>
      <c r="E112" s="10">
        <f>List1!E112</f>
        <v>0</v>
      </c>
      <c r="F112" s="12" t="str">
        <f>LEFT(List1!F112,7)</f>
        <v/>
      </c>
      <c r="G112" s="10">
        <f>List1!G112</f>
        <v>0</v>
      </c>
      <c r="H112" s="10">
        <f>List1!H112</f>
        <v>0</v>
      </c>
      <c r="I112" s="10" t="str">
        <f>IF(LEFT(List1!I112,2) = " N","-",LEFT(List1!I112,2))</f>
        <v/>
      </c>
      <c r="J112" s="10" t="str">
        <f>IF(LEFT(List1!J112,2) = " N","-",LEFT(List1!J112,2))</f>
        <v/>
      </c>
      <c r="K112" s="10" t="str">
        <f>IF(LEFT(List1!K112,2) = " N","-",LEFT(List1!K112,2))</f>
        <v/>
      </c>
      <c r="L112" s="10">
        <f>List1!L112</f>
        <v>0</v>
      </c>
      <c r="M112" s="10" t="str">
        <f>IF(LEFT(List1!M112,2) = " N","-",LEFT(List1!M112,2))</f>
        <v/>
      </c>
      <c r="N112" s="10" t="str">
        <f>IF(LEFT(List1!N112,2) = " N","-",LEFT(List1!N112,2))</f>
        <v/>
      </c>
      <c r="O112" s="10" t="str">
        <f>IF(LEFT(List1!O112,2) = " N","-",LEFT(List1!O112,2))</f>
        <v/>
      </c>
      <c r="P112" s="10" t="str">
        <f>IF(LEFT(List1!P112,2) = " N","-",LEFT(List1!P112,2))</f>
        <v/>
      </c>
      <c r="Q112" s="10" t="str">
        <f>IF(LEFT(List1!Q112,2) = " N","-",LEFT(List1!Q112,2))</f>
        <v/>
      </c>
      <c r="R112" s="10" t="str">
        <f>IF(LEFT(List1!R112,2) = " N","-",LEFT(List1!R112,2))</f>
        <v/>
      </c>
      <c r="S112" s="10" t="str">
        <f>IF(LEFT(List1!S112,2) = " N","-",LEFT(List1!S112,2))</f>
        <v/>
      </c>
      <c r="T112" s="10" t="str">
        <f>IF(LEFT(List1!T112,2) = " N","-",LEFT(List1!T112,2))</f>
        <v/>
      </c>
      <c r="U112" s="10" t="str">
        <f>IF(LEFT(List1!U112,2) = " N","-",LEFT(List1!U112,2))</f>
        <v/>
      </c>
      <c r="V112" s="10" t="str">
        <f>IF(LEFT(List1!V112,2) = " N","-",LEFT(List1!V112,2))</f>
        <v/>
      </c>
      <c r="W112" s="10" t="str">
        <f>IF(LEFT(List1!W112,2) = " N","-",LEFT(List1!W112,2))</f>
        <v/>
      </c>
      <c r="X112" s="10">
        <f>List1!X112</f>
        <v>0</v>
      </c>
      <c r="Y112" s="13">
        <f>List1!Y112</f>
        <v>0</v>
      </c>
    </row>
    <row r="113" spans="1:25" x14ac:dyDescent="0.25">
      <c r="A113" s="10">
        <f>List1!A113</f>
        <v>0</v>
      </c>
      <c r="B113" s="10">
        <f>List1!B113</f>
        <v>0</v>
      </c>
      <c r="C113" s="11">
        <f>List1!C113</f>
        <v>0</v>
      </c>
      <c r="D113" s="10">
        <f>List1!D113</f>
        <v>0</v>
      </c>
      <c r="E113" s="10">
        <f>List1!E113</f>
        <v>0</v>
      </c>
      <c r="F113" s="12" t="str">
        <f>LEFT(List1!F113,7)</f>
        <v/>
      </c>
      <c r="G113" s="10">
        <f>List1!G113</f>
        <v>0</v>
      </c>
      <c r="H113" s="10">
        <f>List1!H113</f>
        <v>0</v>
      </c>
      <c r="I113" s="10" t="str">
        <f>IF(LEFT(List1!I113,2) = " N","-",LEFT(List1!I113,2))</f>
        <v/>
      </c>
      <c r="J113" s="10" t="str">
        <f>IF(LEFT(List1!J113,2) = " N","-",LEFT(List1!J113,2))</f>
        <v/>
      </c>
      <c r="K113" s="10" t="str">
        <f>IF(LEFT(List1!K113,2) = " N","-",LEFT(List1!K113,2))</f>
        <v/>
      </c>
      <c r="L113" s="10">
        <f>List1!L113</f>
        <v>0</v>
      </c>
      <c r="M113" s="10" t="str">
        <f>IF(LEFT(List1!M113,2) = " N","-",LEFT(List1!M113,2))</f>
        <v/>
      </c>
      <c r="N113" s="10" t="str">
        <f>IF(LEFT(List1!N113,2) = " N","-",LEFT(List1!N113,2))</f>
        <v/>
      </c>
      <c r="O113" s="10" t="str">
        <f>IF(LEFT(List1!O113,2) = " N","-",LEFT(List1!O113,2))</f>
        <v/>
      </c>
      <c r="P113" s="10" t="str">
        <f>IF(LEFT(List1!P113,2) = " N","-",LEFT(List1!P113,2))</f>
        <v/>
      </c>
      <c r="Q113" s="10" t="str">
        <f>IF(LEFT(List1!Q113,2) = " N","-",LEFT(List1!Q113,2))</f>
        <v/>
      </c>
      <c r="R113" s="10" t="str">
        <f>IF(LEFT(List1!R113,2) = " N","-",LEFT(List1!R113,2))</f>
        <v/>
      </c>
      <c r="S113" s="10" t="str">
        <f>IF(LEFT(List1!S113,2) = " N","-",LEFT(List1!S113,2))</f>
        <v/>
      </c>
      <c r="T113" s="10" t="str">
        <f>IF(LEFT(List1!T113,2) = " N","-",LEFT(List1!T113,2))</f>
        <v/>
      </c>
      <c r="U113" s="10" t="str">
        <f>IF(LEFT(List1!U113,2) = " N","-",LEFT(List1!U113,2))</f>
        <v/>
      </c>
      <c r="V113" s="10" t="str">
        <f>IF(LEFT(List1!V113,2) = " N","-",LEFT(List1!V113,2))</f>
        <v/>
      </c>
      <c r="W113" s="10" t="str">
        <f>IF(LEFT(List1!W113,2) = " N","-",LEFT(List1!W113,2))</f>
        <v/>
      </c>
      <c r="X113" s="10">
        <f>List1!X113</f>
        <v>0</v>
      </c>
      <c r="Y113" s="13">
        <f>List1!Y113</f>
        <v>0</v>
      </c>
    </row>
    <row r="114" spans="1:25" x14ac:dyDescent="0.25">
      <c r="A114" s="10">
        <f>List1!A114</f>
        <v>0</v>
      </c>
      <c r="B114" s="10">
        <f>List1!B114</f>
        <v>0</v>
      </c>
      <c r="C114" s="11">
        <f>List1!C114</f>
        <v>0</v>
      </c>
      <c r="D114" s="10">
        <f>List1!D114</f>
        <v>0</v>
      </c>
      <c r="E114" s="10">
        <f>List1!E114</f>
        <v>0</v>
      </c>
      <c r="F114" s="12" t="str">
        <f>LEFT(List1!F114,7)</f>
        <v/>
      </c>
      <c r="G114" s="10">
        <f>List1!G114</f>
        <v>0</v>
      </c>
      <c r="H114" s="10">
        <f>List1!H114</f>
        <v>0</v>
      </c>
      <c r="I114" s="10" t="str">
        <f>IF(LEFT(List1!I114,2) = " N","-",LEFT(List1!I114,2))</f>
        <v/>
      </c>
      <c r="J114" s="10" t="str">
        <f>IF(LEFT(List1!J114,2) = " N","-",LEFT(List1!J114,2))</f>
        <v/>
      </c>
      <c r="K114" s="10" t="str">
        <f>IF(LEFT(List1!K114,2) = " N","-",LEFT(List1!K114,2))</f>
        <v/>
      </c>
      <c r="L114" s="10">
        <f>List1!L114</f>
        <v>0</v>
      </c>
      <c r="M114" s="10" t="str">
        <f>IF(LEFT(List1!M114,2) = " N","-",LEFT(List1!M114,2))</f>
        <v/>
      </c>
      <c r="N114" s="10" t="str">
        <f>IF(LEFT(List1!N114,2) = " N","-",LEFT(List1!N114,2))</f>
        <v/>
      </c>
      <c r="O114" s="10" t="str">
        <f>IF(LEFT(List1!O114,2) = " N","-",LEFT(List1!O114,2))</f>
        <v/>
      </c>
      <c r="P114" s="10" t="str">
        <f>IF(LEFT(List1!P114,2) = " N","-",LEFT(List1!P114,2))</f>
        <v/>
      </c>
      <c r="Q114" s="10" t="str">
        <f>IF(LEFT(List1!Q114,2) = " N","-",LEFT(List1!Q114,2))</f>
        <v/>
      </c>
      <c r="R114" s="10" t="str">
        <f>IF(LEFT(List1!R114,2) = " N","-",LEFT(List1!R114,2))</f>
        <v/>
      </c>
      <c r="S114" s="10" t="str">
        <f>IF(LEFT(List1!S114,2) = " N","-",LEFT(List1!S114,2))</f>
        <v/>
      </c>
      <c r="T114" s="10" t="str">
        <f>IF(LEFT(List1!T114,2) = " N","-",LEFT(List1!T114,2))</f>
        <v/>
      </c>
      <c r="U114" s="10" t="str">
        <f>IF(LEFT(List1!U114,2) = " N","-",LEFT(List1!U114,2))</f>
        <v/>
      </c>
      <c r="V114" s="10" t="str">
        <f>IF(LEFT(List1!V114,2) = " N","-",LEFT(List1!V114,2))</f>
        <v/>
      </c>
      <c r="W114" s="10" t="str">
        <f>IF(LEFT(List1!W114,2) = " N","-",LEFT(List1!W114,2))</f>
        <v/>
      </c>
      <c r="X114" s="10">
        <f>List1!X114</f>
        <v>0</v>
      </c>
      <c r="Y114" s="13">
        <f>List1!Y114</f>
        <v>0</v>
      </c>
    </row>
    <row r="115" spans="1:25" x14ac:dyDescent="0.25">
      <c r="A115" s="10">
        <f>List1!A115</f>
        <v>0</v>
      </c>
      <c r="B115" s="10">
        <f>List1!B115</f>
        <v>0</v>
      </c>
      <c r="C115" s="11">
        <f>List1!C115</f>
        <v>0</v>
      </c>
      <c r="D115" s="10">
        <f>List1!D115</f>
        <v>0</v>
      </c>
      <c r="E115" s="10">
        <f>List1!E115</f>
        <v>0</v>
      </c>
      <c r="F115" s="12" t="str">
        <f>LEFT(List1!F115,7)</f>
        <v/>
      </c>
      <c r="G115" s="10">
        <f>List1!G115</f>
        <v>0</v>
      </c>
      <c r="H115" s="10">
        <f>List1!H115</f>
        <v>0</v>
      </c>
      <c r="I115" s="10" t="str">
        <f>IF(LEFT(List1!I115,2) = " N","-",LEFT(List1!I115,2))</f>
        <v/>
      </c>
      <c r="J115" s="10" t="str">
        <f>IF(LEFT(List1!J115,2) = " N","-",LEFT(List1!J115,2))</f>
        <v/>
      </c>
      <c r="K115" s="10" t="str">
        <f>IF(LEFT(List1!K115,2) = " N","-",LEFT(List1!K115,2))</f>
        <v/>
      </c>
      <c r="L115" s="10">
        <f>List1!L115</f>
        <v>0</v>
      </c>
      <c r="M115" s="10" t="str">
        <f>IF(LEFT(List1!M115,2) = " N","-",LEFT(List1!M115,2))</f>
        <v/>
      </c>
      <c r="N115" s="10" t="str">
        <f>IF(LEFT(List1!N115,2) = " N","-",LEFT(List1!N115,2))</f>
        <v/>
      </c>
      <c r="O115" s="10" t="str">
        <f>IF(LEFT(List1!O115,2) = " N","-",LEFT(List1!O115,2))</f>
        <v/>
      </c>
      <c r="P115" s="10" t="str">
        <f>IF(LEFT(List1!P115,2) = " N","-",LEFT(List1!P115,2))</f>
        <v/>
      </c>
      <c r="Q115" s="10" t="str">
        <f>IF(LEFT(List1!Q115,2) = " N","-",LEFT(List1!Q115,2))</f>
        <v/>
      </c>
      <c r="R115" s="10" t="str">
        <f>IF(LEFT(List1!R115,2) = " N","-",LEFT(List1!R115,2))</f>
        <v/>
      </c>
      <c r="S115" s="10" t="str">
        <f>IF(LEFT(List1!S115,2) = " N","-",LEFT(List1!S115,2))</f>
        <v/>
      </c>
      <c r="T115" s="10" t="str">
        <f>IF(LEFT(List1!T115,2) = " N","-",LEFT(List1!T115,2))</f>
        <v/>
      </c>
      <c r="U115" s="10" t="str">
        <f>IF(LEFT(List1!U115,2) = " N","-",LEFT(List1!U115,2))</f>
        <v/>
      </c>
      <c r="V115" s="10" t="str">
        <f>IF(LEFT(List1!V115,2) = " N","-",LEFT(List1!V115,2))</f>
        <v/>
      </c>
      <c r="W115" s="10" t="str">
        <f>IF(LEFT(List1!W115,2) = " N","-",LEFT(List1!W115,2))</f>
        <v/>
      </c>
      <c r="X115" s="10">
        <f>List1!X115</f>
        <v>0</v>
      </c>
      <c r="Y115" s="13">
        <f>List1!Y115</f>
        <v>0</v>
      </c>
    </row>
    <row r="116" spans="1:25" x14ac:dyDescent="0.25">
      <c r="A116" s="10">
        <f>List1!A116</f>
        <v>0</v>
      </c>
      <c r="B116" s="10">
        <f>List1!B116</f>
        <v>0</v>
      </c>
      <c r="C116" s="11">
        <f>List1!C116</f>
        <v>0</v>
      </c>
      <c r="D116" s="10">
        <f>List1!D116</f>
        <v>0</v>
      </c>
      <c r="E116" s="10">
        <f>List1!E116</f>
        <v>0</v>
      </c>
      <c r="F116" s="12" t="str">
        <f>LEFT(List1!F116,7)</f>
        <v/>
      </c>
      <c r="G116" s="10">
        <f>List1!G116</f>
        <v>0</v>
      </c>
      <c r="H116" s="10">
        <f>List1!H116</f>
        <v>0</v>
      </c>
      <c r="I116" s="10" t="str">
        <f>IF(LEFT(List1!I116,2) = " N","-",LEFT(List1!I116,2))</f>
        <v/>
      </c>
      <c r="J116" s="10" t="str">
        <f>IF(LEFT(List1!J116,2) = " N","-",LEFT(List1!J116,2))</f>
        <v/>
      </c>
      <c r="K116" s="10" t="str">
        <f>IF(LEFT(List1!K116,2) = " N","-",LEFT(List1!K116,2))</f>
        <v/>
      </c>
      <c r="L116" s="10">
        <f>List1!L116</f>
        <v>0</v>
      </c>
      <c r="M116" s="10" t="str">
        <f>IF(LEFT(List1!M116,2) = " N","-",LEFT(List1!M116,2))</f>
        <v/>
      </c>
      <c r="N116" s="10" t="str">
        <f>IF(LEFT(List1!N116,2) = " N","-",LEFT(List1!N116,2))</f>
        <v/>
      </c>
      <c r="O116" s="10" t="str">
        <f>IF(LEFT(List1!O116,2) = " N","-",LEFT(List1!O116,2))</f>
        <v/>
      </c>
      <c r="P116" s="10" t="str">
        <f>IF(LEFT(List1!P116,2) = " N","-",LEFT(List1!P116,2))</f>
        <v/>
      </c>
      <c r="Q116" s="10" t="str">
        <f>IF(LEFT(List1!Q116,2) = " N","-",LEFT(List1!Q116,2))</f>
        <v/>
      </c>
      <c r="R116" s="10" t="str">
        <f>IF(LEFT(List1!R116,2) = " N","-",LEFT(List1!R116,2))</f>
        <v/>
      </c>
      <c r="S116" s="10" t="str">
        <f>IF(LEFT(List1!S116,2) = " N","-",LEFT(List1!S116,2))</f>
        <v/>
      </c>
      <c r="T116" s="10" t="str">
        <f>IF(LEFT(List1!T116,2) = " N","-",LEFT(List1!T116,2))</f>
        <v/>
      </c>
      <c r="U116" s="10" t="str">
        <f>IF(LEFT(List1!U116,2) = " N","-",LEFT(List1!U116,2))</f>
        <v/>
      </c>
      <c r="V116" s="10" t="str">
        <f>IF(LEFT(List1!V116,2) = " N","-",LEFT(List1!V116,2))</f>
        <v/>
      </c>
      <c r="W116" s="10" t="str">
        <f>IF(LEFT(List1!W116,2) = " N","-",LEFT(List1!W116,2))</f>
        <v/>
      </c>
      <c r="X116" s="10">
        <f>List1!X116</f>
        <v>0</v>
      </c>
      <c r="Y116" s="13">
        <f>List1!Y116</f>
        <v>0</v>
      </c>
    </row>
    <row r="117" spans="1:25" x14ac:dyDescent="0.25">
      <c r="A117" s="10">
        <f>List1!A117</f>
        <v>0</v>
      </c>
      <c r="B117" s="10">
        <f>List1!B117</f>
        <v>0</v>
      </c>
      <c r="C117" s="11">
        <f>List1!C117</f>
        <v>0</v>
      </c>
      <c r="D117" s="10">
        <f>List1!D117</f>
        <v>0</v>
      </c>
      <c r="E117" s="10">
        <f>List1!E117</f>
        <v>0</v>
      </c>
      <c r="F117" s="12" t="str">
        <f>LEFT(List1!F117,7)</f>
        <v/>
      </c>
      <c r="G117" s="10">
        <f>List1!G117</f>
        <v>0</v>
      </c>
      <c r="H117" s="10">
        <f>List1!H117</f>
        <v>0</v>
      </c>
      <c r="I117" s="10" t="str">
        <f>IF(LEFT(List1!I117,2) = " N","-",LEFT(List1!I117,2))</f>
        <v/>
      </c>
      <c r="J117" s="10" t="str">
        <f>IF(LEFT(List1!J117,2) = " N","-",LEFT(List1!J117,2))</f>
        <v/>
      </c>
      <c r="K117" s="10" t="str">
        <f>IF(LEFT(List1!K117,2) = " N","-",LEFT(List1!K117,2))</f>
        <v/>
      </c>
      <c r="L117" s="10">
        <f>List1!L117</f>
        <v>0</v>
      </c>
      <c r="M117" s="10" t="str">
        <f>IF(LEFT(List1!M117,2) = " N","-",LEFT(List1!M117,2))</f>
        <v/>
      </c>
      <c r="N117" s="10" t="str">
        <f>IF(LEFT(List1!N117,2) = " N","-",LEFT(List1!N117,2))</f>
        <v/>
      </c>
      <c r="O117" s="10" t="str">
        <f>IF(LEFT(List1!O117,2) = " N","-",LEFT(List1!O117,2))</f>
        <v/>
      </c>
      <c r="P117" s="10" t="str">
        <f>IF(LEFT(List1!P117,2) = " N","-",LEFT(List1!P117,2))</f>
        <v/>
      </c>
      <c r="Q117" s="10" t="str">
        <f>IF(LEFT(List1!Q117,2) = " N","-",LEFT(List1!Q117,2))</f>
        <v/>
      </c>
      <c r="R117" s="10" t="str">
        <f>IF(LEFT(List1!R117,2) = " N","-",LEFT(List1!R117,2))</f>
        <v/>
      </c>
      <c r="S117" s="10" t="str">
        <f>IF(LEFT(List1!S117,2) = " N","-",LEFT(List1!S117,2))</f>
        <v/>
      </c>
      <c r="T117" s="10" t="str">
        <f>IF(LEFT(List1!T117,2) = " N","-",LEFT(List1!T117,2))</f>
        <v/>
      </c>
      <c r="U117" s="10" t="str">
        <f>IF(LEFT(List1!U117,2) = " N","-",LEFT(List1!U117,2))</f>
        <v/>
      </c>
      <c r="V117" s="10" t="str">
        <f>IF(LEFT(List1!V117,2) = " N","-",LEFT(List1!V117,2))</f>
        <v/>
      </c>
      <c r="W117" s="10" t="str">
        <f>IF(LEFT(List1!W117,2) = " N","-",LEFT(List1!W117,2))</f>
        <v/>
      </c>
      <c r="X117" s="10">
        <f>List1!X117</f>
        <v>0</v>
      </c>
      <c r="Y117" s="13">
        <f>List1!Y117</f>
        <v>0</v>
      </c>
    </row>
    <row r="118" spans="1:25" x14ac:dyDescent="0.25">
      <c r="A118" s="10">
        <f>List1!A118</f>
        <v>0</v>
      </c>
      <c r="B118" s="10">
        <f>List1!B118</f>
        <v>0</v>
      </c>
      <c r="C118" s="11">
        <f>List1!C118</f>
        <v>0</v>
      </c>
      <c r="D118" s="10">
        <f>List1!D118</f>
        <v>0</v>
      </c>
      <c r="E118" s="10">
        <f>List1!E118</f>
        <v>0</v>
      </c>
      <c r="F118" s="12" t="str">
        <f>LEFT(List1!F118,7)</f>
        <v/>
      </c>
      <c r="G118" s="10">
        <f>List1!G118</f>
        <v>0</v>
      </c>
      <c r="H118" s="10">
        <f>List1!H118</f>
        <v>0</v>
      </c>
      <c r="I118" s="10" t="str">
        <f>IF(LEFT(List1!I118,2) = " N","-",LEFT(List1!I118,2))</f>
        <v/>
      </c>
      <c r="J118" s="10" t="str">
        <f>IF(LEFT(List1!J118,2) = " N","-",LEFT(List1!J118,2))</f>
        <v/>
      </c>
      <c r="K118" s="10" t="str">
        <f>IF(LEFT(List1!K118,2) = " N","-",LEFT(List1!K118,2))</f>
        <v/>
      </c>
      <c r="L118" s="10">
        <f>List1!L118</f>
        <v>0</v>
      </c>
      <c r="M118" s="10" t="str">
        <f>IF(LEFT(List1!M118,2) = " N","-",LEFT(List1!M118,2))</f>
        <v/>
      </c>
      <c r="N118" s="10" t="str">
        <f>IF(LEFT(List1!N118,2) = " N","-",LEFT(List1!N118,2))</f>
        <v/>
      </c>
      <c r="O118" s="10" t="str">
        <f>IF(LEFT(List1!O118,2) = " N","-",LEFT(List1!O118,2))</f>
        <v/>
      </c>
      <c r="P118" s="10" t="str">
        <f>IF(LEFT(List1!P118,2) = " N","-",LEFT(List1!P118,2))</f>
        <v/>
      </c>
      <c r="Q118" s="10" t="str">
        <f>IF(LEFT(List1!Q118,2) = " N","-",LEFT(List1!Q118,2))</f>
        <v/>
      </c>
      <c r="R118" s="10" t="str">
        <f>IF(LEFT(List1!R118,2) = " N","-",LEFT(List1!R118,2))</f>
        <v/>
      </c>
      <c r="S118" s="10" t="str">
        <f>IF(LEFT(List1!S118,2) = " N","-",LEFT(List1!S118,2))</f>
        <v/>
      </c>
      <c r="T118" s="10" t="str">
        <f>IF(LEFT(List1!T118,2) = " N","-",LEFT(List1!T118,2))</f>
        <v/>
      </c>
      <c r="U118" s="10" t="str">
        <f>IF(LEFT(List1!U118,2) = " N","-",LEFT(List1!U118,2))</f>
        <v/>
      </c>
      <c r="V118" s="10" t="str">
        <f>IF(LEFT(List1!V118,2) = " N","-",LEFT(List1!V118,2))</f>
        <v/>
      </c>
      <c r="W118" s="10" t="str">
        <f>IF(LEFT(List1!W118,2) = " N","-",LEFT(List1!W118,2))</f>
        <v/>
      </c>
      <c r="X118" s="10">
        <f>List1!X118</f>
        <v>0</v>
      </c>
      <c r="Y118" s="13">
        <f>List1!Y118</f>
        <v>0</v>
      </c>
    </row>
    <row r="119" spans="1:25" x14ac:dyDescent="0.25">
      <c r="A119" s="10">
        <f>List1!A119</f>
        <v>0</v>
      </c>
      <c r="B119" s="10">
        <f>List1!B119</f>
        <v>0</v>
      </c>
      <c r="C119" s="11">
        <f>List1!C119</f>
        <v>0</v>
      </c>
      <c r="D119" s="10">
        <f>List1!D119</f>
        <v>0</v>
      </c>
      <c r="E119" s="10">
        <f>List1!E119</f>
        <v>0</v>
      </c>
      <c r="F119" s="12" t="str">
        <f>LEFT(List1!F119,7)</f>
        <v/>
      </c>
      <c r="G119" s="10">
        <f>List1!G119</f>
        <v>0</v>
      </c>
      <c r="H119" s="10">
        <f>List1!H119</f>
        <v>0</v>
      </c>
      <c r="I119" s="10" t="str">
        <f>IF(LEFT(List1!I119,2) = " N","-",LEFT(List1!I119,2))</f>
        <v/>
      </c>
      <c r="J119" s="10" t="str">
        <f>IF(LEFT(List1!J119,2) = " N","-",LEFT(List1!J119,2))</f>
        <v/>
      </c>
      <c r="K119" s="10" t="str">
        <f>IF(LEFT(List1!K119,2) = " N","-",LEFT(List1!K119,2))</f>
        <v/>
      </c>
      <c r="L119" s="10">
        <f>List1!L119</f>
        <v>0</v>
      </c>
      <c r="M119" s="10" t="str">
        <f>IF(LEFT(List1!M119,2) = " N","-",LEFT(List1!M119,2))</f>
        <v/>
      </c>
      <c r="N119" s="10" t="str">
        <f>IF(LEFT(List1!N119,2) = " N","-",LEFT(List1!N119,2))</f>
        <v/>
      </c>
      <c r="O119" s="10" t="str">
        <f>IF(LEFT(List1!O119,2) = " N","-",LEFT(List1!O119,2))</f>
        <v/>
      </c>
      <c r="P119" s="10" t="str">
        <f>IF(LEFT(List1!P119,2) = " N","-",LEFT(List1!P119,2))</f>
        <v/>
      </c>
      <c r="Q119" s="10" t="str">
        <f>IF(LEFT(List1!Q119,2) = " N","-",LEFT(List1!Q119,2))</f>
        <v/>
      </c>
      <c r="R119" s="10" t="str">
        <f>IF(LEFT(List1!R119,2) = " N","-",LEFT(List1!R119,2))</f>
        <v/>
      </c>
      <c r="S119" s="10" t="str">
        <f>IF(LEFT(List1!S119,2) = " N","-",LEFT(List1!S119,2))</f>
        <v/>
      </c>
      <c r="T119" s="10" t="str">
        <f>IF(LEFT(List1!T119,2) = " N","-",LEFT(List1!T119,2))</f>
        <v/>
      </c>
      <c r="U119" s="10" t="str">
        <f>IF(LEFT(List1!U119,2) = " N","-",LEFT(List1!U119,2))</f>
        <v/>
      </c>
      <c r="V119" s="10" t="str">
        <f>IF(LEFT(List1!V119,2) = " N","-",LEFT(List1!V119,2))</f>
        <v/>
      </c>
      <c r="W119" s="10" t="str">
        <f>IF(LEFT(List1!W119,2) = " N","-",LEFT(List1!W119,2))</f>
        <v/>
      </c>
      <c r="X119" s="10">
        <f>List1!X119</f>
        <v>0</v>
      </c>
      <c r="Y119" s="13">
        <f>List1!Y119</f>
        <v>0</v>
      </c>
    </row>
    <row r="120" spans="1:25" x14ac:dyDescent="0.25">
      <c r="A120" s="10">
        <f>List1!A120</f>
        <v>0</v>
      </c>
      <c r="B120" s="10">
        <f>List1!B120</f>
        <v>0</v>
      </c>
      <c r="C120" s="11">
        <f>List1!C120</f>
        <v>0</v>
      </c>
      <c r="D120" s="10">
        <f>List1!D120</f>
        <v>0</v>
      </c>
      <c r="E120" s="10">
        <f>List1!E120</f>
        <v>0</v>
      </c>
      <c r="F120" s="12" t="str">
        <f>LEFT(List1!F120,7)</f>
        <v/>
      </c>
      <c r="G120" s="10">
        <f>List1!G120</f>
        <v>0</v>
      </c>
      <c r="H120" s="10">
        <f>List1!H120</f>
        <v>0</v>
      </c>
      <c r="I120" s="10" t="str">
        <f>IF(LEFT(List1!I120,2) = " N","-",LEFT(List1!I120,2))</f>
        <v/>
      </c>
      <c r="J120" s="10" t="str">
        <f>IF(LEFT(List1!J120,2) = " N","-",LEFT(List1!J120,2))</f>
        <v/>
      </c>
      <c r="K120" s="10" t="str">
        <f>IF(LEFT(List1!K120,2) = " N","-",LEFT(List1!K120,2))</f>
        <v/>
      </c>
      <c r="L120" s="10">
        <f>List1!L120</f>
        <v>0</v>
      </c>
      <c r="M120" s="10" t="str">
        <f>IF(LEFT(List1!M120,2) = " N","-",LEFT(List1!M120,2))</f>
        <v/>
      </c>
      <c r="N120" s="10" t="str">
        <f>IF(LEFT(List1!N120,2) = " N","-",LEFT(List1!N120,2))</f>
        <v/>
      </c>
      <c r="O120" s="10" t="str">
        <f>IF(LEFT(List1!O120,2) = " N","-",LEFT(List1!O120,2))</f>
        <v/>
      </c>
      <c r="P120" s="10" t="str">
        <f>IF(LEFT(List1!P120,2) = " N","-",LEFT(List1!P120,2))</f>
        <v/>
      </c>
      <c r="Q120" s="10" t="str">
        <f>IF(LEFT(List1!Q120,2) = " N","-",LEFT(List1!Q120,2))</f>
        <v/>
      </c>
      <c r="R120" s="10" t="str">
        <f>IF(LEFT(List1!R120,2) = " N","-",LEFT(List1!R120,2))</f>
        <v/>
      </c>
      <c r="S120" s="10" t="str">
        <f>IF(LEFT(List1!S120,2) = " N","-",LEFT(List1!S120,2))</f>
        <v/>
      </c>
      <c r="T120" s="10" t="str">
        <f>IF(LEFT(List1!T120,2) = " N","-",LEFT(List1!T120,2))</f>
        <v/>
      </c>
      <c r="U120" s="10" t="str">
        <f>IF(LEFT(List1!U120,2) = " N","-",LEFT(List1!U120,2))</f>
        <v/>
      </c>
      <c r="V120" s="10" t="str">
        <f>IF(LEFT(List1!V120,2) = " N","-",LEFT(List1!V120,2))</f>
        <v/>
      </c>
      <c r="W120" s="10" t="str">
        <f>IF(LEFT(List1!W120,2) = " N","-",LEFT(List1!W120,2))</f>
        <v/>
      </c>
      <c r="X120" s="10">
        <f>List1!X120</f>
        <v>0</v>
      </c>
      <c r="Y120" s="13">
        <f>List1!Y120</f>
        <v>0</v>
      </c>
    </row>
    <row r="121" spans="1:25" x14ac:dyDescent="0.25">
      <c r="A121" s="10">
        <f>List1!A121</f>
        <v>0</v>
      </c>
      <c r="B121" s="10">
        <f>List1!B121</f>
        <v>0</v>
      </c>
      <c r="C121" s="11">
        <f>List1!C121</f>
        <v>0</v>
      </c>
      <c r="D121" s="10">
        <f>List1!D121</f>
        <v>0</v>
      </c>
      <c r="E121" s="10">
        <f>List1!E121</f>
        <v>0</v>
      </c>
      <c r="F121" s="12" t="str">
        <f>LEFT(List1!F121,7)</f>
        <v/>
      </c>
      <c r="G121" s="10">
        <f>List1!G121</f>
        <v>0</v>
      </c>
      <c r="H121" s="10">
        <f>List1!H121</f>
        <v>0</v>
      </c>
      <c r="I121" s="10" t="str">
        <f>IF(LEFT(List1!I121,2) = " N","-",LEFT(List1!I121,2))</f>
        <v/>
      </c>
      <c r="J121" s="10" t="str">
        <f>IF(LEFT(List1!J121,2) = " N","-",LEFT(List1!J121,2))</f>
        <v/>
      </c>
      <c r="K121" s="10" t="str">
        <f>IF(LEFT(List1!K121,2) = " N","-",LEFT(List1!K121,2))</f>
        <v/>
      </c>
      <c r="L121" s="10">
        <f>List1!L121</f>
        <v>0</v>
      </c>
      <c r="M121" s="10" t="str">
        <f>IF(LEFT(List1!M121,2) = " N","-",LEFT(List1!M121,2))</f>
        <v/>
      </c>
      <c r="N121" s="10" t="str">
        <f>IF(LEFT(List1!N121,2) = " N","-",LEFT(List1!N121,2))</f>
        <v/>
      </c>
      <c r="O121" s="10" t="str">
        <f>IF(LEFT(List1!O121,2) = " N","-",LEFT(List1!O121,2))</f>
        <v/>
      </c>
      <c r="P121" s="10" t="str">
        <f>IF(LEFT(List1!P121,2) = " N","-",LEFT(List1!P121,2))</f>
        <v/>
      </c>
      <c r="Q121" s="10" t="str">
        <f>IF(LEFT(List1!Q121,2) = " N","-",LEFT(List1!Q121,2))</f>
        <v/>
      </c>
      <c r="R121" s="10" t="str">
        <f>IF(LEFT(List1!R121,2) = " N","-",LEFT(List1!R121,2))</f>
        <v/>
      </c>
      <c r="S121" s="10" t="str">
        <f>IF(LEFT(List1!S121,2) = " N","-",LEFT(List1!S121,2))</f>
        <v/>
      </c>
      <c r="T121" s="10" t="str">
        <f>IF(LEFT(List1!T121,2) = " N","-",LEFT(List1!T121,2))</f>
        <v/>
      </c>
      <c r="U121" s="10" t="str">
        <f>IF(LEFT(List1!U121,2) = " N","-",LEFT(List1!U121,2))</f>
        <v/>
      </c>
      <c r="V121" s="10" t="str">
        <f>IF(LEFT(List1!V121,2) = " N","-",LEFT(List1!V121,2))</f>
        <v/>
      </c>
      <c r="W121" s="10" t="str">
        <f>IF(LEFT(List1!W121,2) = " N","-",LEFT(List1!W121,2))</f>
        <v/>
      </c>
      <c r="X121" s="10">
        <f>List1!X121</f>
        <v>0</v>
      </c>
      <c r="Y121" s="13">
        <f>List1!Y121</f>
        <v>0</v>
      </c>
    </row>
    <row r="122" spans="1:25" x14ac:dyDescent="0.25">
      <c r="A122" s="10">
        <f>List1!A122</f>
        <v>0</v>
      </c>
      <c r="B122" s="10">
        <f>List1!B122</f>
        <v>0</v>
      </c>
      <c r="C122" s="11">
        <f>List1!C122</f>
        <v>0</v>
      </c>
      <c r="D122" s="10">
        <f>List1!D122</f>
        <v>0</v>
      </c>
      <c r="E122" s="10">
        <f>List1!E122</f>
        <v>0</v>
      </c>
      <c r="F122" s="12" t="str">
        <f>LEFT(List1!F122,7)</f>
        <v/>
      </c>
      <c r="G122" s="10">
        <f>List1!G122</f>
        <v>0</v>
      </c>
      <c r="H122" s="10">
        <f>List1!H122</f>
        <v>0</v>
      </c>
      <c r="I122" s="10" t="str">
        <f>IF(LEFT(List1!I122,2) = " N","-",LEFT(List1!I122,2))</f>
        <v/>
      </c>
      <c r="J122" s="10" t="str">
        <f>IF(LEFT(List1!J122,2) = " N","-",LEFT(List1!J122,2))</f>
        <v/>
      </c>
      <c r="K122" s="10" t="str">
        <f>IF(LEFT(List1!K122,2) = " N","-",LEFT(List1!K122,2))</f>
        <v/>
      </c>
      <c r="L122" s="10">
        <f>List1!L122</f>
        <v>0</v>
      </c>
      <c r="M122" s="10" t="str">
        <f>IF(LEFT(List1!M122,2) = " N","-",LEFT(List1!M122,2))</f>
        <v/>
      </c>
      <c r="N122" s="10" t="str">
        <f>IF(LEFT(List1!N122,2) = " N","-",LEFT(List1!N122,2))</f>
        <v/>
      </c>
      <c r="O122" s="10" t="str">
        <f>IF(LEFT(List1!O122,2) = " N","-",LEFT(List1!O122,2))</f>
        <v/>
      </c>
      <c r="P122" s="10" t="str">
        <f>IF(LEFT(List1!P122,2) = " N","-",LEFT(List1!P122,2))</f>
        <v/>
      </c>
      <c r="Q122" s="10" t="str">
        <f>IF(LEFT(List1!Q122,2) = " N","-",LEFT(List1!Q122,2))</f>
        <v/>
      </c>
      <c r="R122" s="10" t="str">
        <f>IF(LEFT(List1!R122,2) = " N","-",LEFT(List1!R122,2))</f>
        <v/>
      </c>
      <c r="S122" s="10" t="str">
        <f>IF(LEFT(List1!S122,2) = " N","-",LEFT(List1!S122,2))</f>
        <v/>
      </c>
      <c r="T122" s="10" t="str">
        <f>IF(LEFT(List1!T122,2) = " N","-",LEFT(List1!T122,2))</f>
        <v/>
      </c>
      <c r="U122" s="10" t="str">
        <f>IF(LEFT(List1!U122,2) = " N","-",LEFT(List1!U122,2))</f>
        <v/>
      </c>
      <c r="V122" s="10" t="str">
        <f>IF(LEFT(List1!V122,2) = " N","-",LEFT(List1!V122,2))</f>
        <v/>
      </c>
      <c r="W122" s="10" t="str">
        <f>IF(LEFT(List1!W122,2) = " N","-",LEFT(List1!W122,2))</f>
        <v/>
      </c>
      <c r="X122" s="10">
        <f>List1!X122</f>
        <v>0</v>
      </c>
      <c r="Y122" s="13">
        <f>List1!Y122</f>
        <v>0</v>
      </c>
    </row>
    <row r="123" spans="1:25" x14ac:dyDescent="0.25">
      <c r="A123" s="10">
        <f>List1!A123</f>
        <v>0</v>
      </c>
      <c r="B123" s="10">
        <f>List1!B123</f>
        <v>0</v>
      </c>
      <c r="C123" s="11">
        <f>List1!C123</f>
        <v>0</v>
      </c>
      <c r="D123" s="10">
        <f>List1!D123</f>
        <v>0</v>
      </c>
      <c r="E123" s="10">
        <f>List1!E123</f>
        <v>0</v>
      </c>
      <c r="F123" s="12" t="str">
        <f>LEFT(List1!F123,7)</f>
        <v/>
      </c>
      <c r="G123" s="10">
        <f>List1!G123</f>
        <v>0</v>
      </c>
      <c r="H123" s="10">
        <f>List1!H123</f>
        <v>0</v>
      </c>
      <c r="I123" s="10" t="str">
        <f>IF(LEFT(List1!I123,2) = " N","-",LEFT(List1!I123,2))</f>
        <v/>
      </c>
      <c r="J123" s="10" t="str">
        <f>IF(LEFT(List1!J123,2) = " N","-",LEFT(List1!J123,2))</f>
        <v/>
      </c>
      <c r="K123" s="10" t="str">
        <f>IF(LEFT(List1!K123,2) = " N","-",LEFT(List1!K123,2))</f>
        <v/>
      </c>
      <c r="L123" s="10">
        <f>List1!L123</f>
        <v>0</v>
      </c>
      <c r="M123" s="10" t="str">
        <f>IF(LEFT(List1!M123,2) = " N","-",LEFT(List1!M123,2))</f>
        <v/>
      </c>
      <c r="N123" s="10" t="str">
        <f>IF(LEFT(List1!N123,2) = " N","-",LEFT(List1!N123,2))</f>
        <v/>
      </c>
      <c r="O123" s="10" t="str">
        <f>IF(LEFT(List1!O123,2) = " N","-",LEFT(List1!O123,2))</f>
        <v/>
      </c>
      <c r="P123" s="10" t="str">
        <f>IF(LEFT(List1!P123,2) = " N","-",LEFT(List1!P123,2))</f>
        <v/>
      </c>
      <c r="Q123" s="10" t="str">
        <f>IF(LEFT(List1!Q123,2) = " N","-",LEFT(List1!Q123,2))</f>
        <v/>
      </c>
      <c r="R123" s="10" t="str">
        <f>IF(LEFT(List1!R123,2) = " N","-",LEFT(List1!R123,2))</f>
        <v/>
      </c>
      <c r="S123" s="10" t="str">
        <f>IF(LEFT(List1!S123,2) = " N","-",LEFT(List1!S123,2))</f>
        <v/>
      </c>
      <c r="T123" s="10" t="str">
        <f>IF(LEFT(List1!T123,2) = " N","-",LEFT(List1!T123,2))</f>
        <v/>
      </c>
      <c r="U123" s="10" t="str">
        <f>IF(LEFT(List1!U123,2) = " N","-",LEFT(List1!U123,2))</f>
        <v/>
      </c>
      <c r="V123" s="10" t="str">
        <f>IF(LEFT(List1!V123,2) = " N","-",LEFT(List1!V123,2))</f>
        <v/>
      </c>
      <c r="W123" s="10" t="str">
        <f>IF(LEFT(List1!W123,2) = " N","-",LEFT(List1!W123,2))</f>
        <v/>
      </c>
      <c r="X123" s="10">
        <f>List1!X123</f>
        <v>0</v>
      </c>
      <c r="Y123" s="13">
        <f>List1!Y123</f>
        <v>0</v>
      </c>
    </row>
    <row r="124" spans="1:25" x14ac:dyDescent="0.25">
      <c r="A124" s="10">
        <f>List1!A124</f>
        <v>0</v>
      </c>
      <c r="B124" s="10">
        <f>List1!B124</f>
        <v>0</v>
      </c>
      <c r="C124" s="11">
        <f>List1!C124</f>
        <v>0</v>
      </c>
      <c r="D124" s="10">
        <f>List1!D124</f>
        <v>0</v>
      </c>
      <c r="E124" s="10">
        <f>List1!E124</f>
        <v>0</v>
      </c>
      <c r="F124" s="12" t="str">
        <f>LEFT(List1!F124,7)</f>
        <v/>
      </c>
      <c r="G124" s="10">
        <f>List1!G124</f>
        <v>0</v>
      </c>
      <c r="H124" s="10">
        <f>List1!H124</f>
        <v>0</v>
      </c>
      <c r="I124" s="10" t="str">
        <f>IF(LEFT(List1!I124,2) = " N","-",LEFT(List1!I124,2))</f>
        <v/>
      </c>
      <c r="J124" s="10" t="str">
        <f>IF(LEFT(List1!J124,2) = " N","-",LEFT(List1!J124,2))</f>
        <v/>
      </c>
      <c r="K124" s="10" t="str">
        <f>IF(LEFT(List1!K124,2) = " N","-",LEFT(List1!K124,2))</f>
        <v/>
      </c>
      <c r="L124" s="10">
        <f>List1!L124</f>
        <v>0</v>
      </c>
      <c r="M124" s="10" t="str">
        <f>IF(LEFT(List1!M124,2) = " N","-",LEFT(List1!M124,2))</f>
        <v/>
      </c>
      <c r="N124" s="10" t="str">
        <f>IF(LEFT(List1!N124,2) = " N","-",LEFT(List1!N124,2))</f>
        <v/>
      </c>
      <c r="O124" s="10" t="str">
        <f>IF(LEFT(List1!O124,2) = " N","-",LEFT(List1!O124,2))</f>
        <v/>
      </c>
      <c r="P124" s="10" t="str">
        <f>IF(LEFT(List1!P124,2) = " N","-",LEFT(List1!P124,2))</f>
        <v/>
      </c>
      <c r="Q124" s="10" t="str">
        <f>IF(LEFT(List1!Q124,2) = " N","-",LEFT(List1!Q124,2))</f>
        <v/>
      </c>
      <c r="R124" s="10" t="str">
        <f>IF(LEFT(List1!R124,2) = " N","-",LEFT(List1!R124,2))</f>
        <v/>
      </c>
      <c r="S124" s="10" t="str">
        <f>IF(LEFT(List1!S124,2) = " N","-",LEFT(List1!S124,2))</f>
        <v/>
      </c>
      <c r="T124" s="10" t="str">
        <f>IF(LEFT(List1!T124,2) = " N","-",LEFT(List1!T124,2))</f>
        <v/>
      </c>
      <c r="U124" s="10" t="str">
        <f>IF(LEFT(List1!U124,2) = " N","-",LEFT(List1!U124,2))</f>
        <v/>
      </c>
      <c r="V124" s="10" t="str">
        <f>IF(LEFT(List1!V124,2) = " N","-",LEFT(List1!V124,2))</f>
        <v/>
      </c>
      <c r="W124" s="10" t="str">
        <f>IF(LEFT(List1!W124,2) = " N","-",LEFT(List1!W124,2))</f>
        <v/>
      </c>
      <c r="X124" s="10">
        <f>List1!X124</f>
        <v>0</v>
      </c>
      <c r="Y124" s="13">
        <f>List1!Y124</f>
        <v>0</v>
      </c>
    </row>
    <row r="125" spans="1:25" x14ac:dyDescent="0.25">
      <c r="A125" s="10">
        <f>List1!A125</f>
        <v>0</v>
      </c>
      <c r="B125" s="10">
        <f>List1!B125</f>
        <v>0</v>
      </c>
      <c r="C125" s="11">
        <f>List1!C125</f>
        <v>0</v>
      </c>
      <c r="D125" s="10">
        <f>List1!D125</f>
        <v>0</v>
      </c>
      <c r="E125" s="10">
        <f>List1!E125</f>
        <v>0</v>
      </c>
      <c r="F125" s="12" t="str">
        <f>LEFT(List1!F125,7)</f>
        <v/>
      </c>
      <c r="G125" s="10">
        <f>List1!G125</f>
        <v>0</v>
      </c>
      <c r="H125" s="10">
        <f>List1!H125</f>
        <v>0</v>
      </c>
      <c r="I125" s="10" t="str">
        <f>IF(LEFT(List1!I125,2) = " N","-",LEFT(List1!I125,2))</f>
        <v/>
      </c>
      <c r="J125" s="10" t="str">
        <f>IF(LEFT(List1!J125,2) = " N","-",LEFT(List1!J125,2))</f>
        <v/>
      </c>
      <c r="K125" s="10" t="str">
        <f>IF(LEFT(List1!K125,2) = " N","-",LEFT(List1!K125,2))</f>
        <v/>
      </c>
      <c r="L125" s="10">
        <f>List1!L125</f>
        <v>0</v>
      </c>
      <c r="M125" s="10" t="str">
        <f>IF(LEFT(List1!M125,2) = " N","-",LEFT(List1!M125,2))</f>
        <v/>
      </c>
      <c r="N125" s="10" t="str">
        <f>IF(LEFT(List1!N125,2) = " N","-",LEFT(List1!N125,2))</f>
        <v/>
      </c>
      <c r="O125" s="10" t="str">
        <f>IF(LEFT(List1!O125,2) = " N","-",LEFT(List1!O125,2))</f>
        <v/>
      </c>
      <c r="P125" s="10" t="str">
        <f>IF(LEFT(List1!P125,2) = " N","-",LEFT(List1!P125,2))</f>
        <v/>
      </c>
      <c r="Q125" s="10" t="str">
        <f>IF(LEFT(List1!Q125,2) = " N","-",LEFT(List1!Q125,2))</f>
        <v/>
      </c>
      <c r="R125" s="10" t="str">
        <f>IF(LEFT(List1!R125,2) = " N","-",LEFT(List1!R125,2))</f>
        <v/>
      </c>
      <c r="S125" s="10" t="str">
        <f>IF(LEFT(List1!S125,2) = " N","-",LEFT(List1!S125,2))</f>
        <v/>
      </c>
      <c r="T125" s="10" t="str">
        <f>IF(LEFT(List1!T125,2) = " N","-",LEFT(List1!T125,2))</f>
        <v/>
      </c>
      <c r="U125" s="10" t="str">
        <f>IF(LEFT(List1!U125,2) = " N","-",LEFT(List1!U125,2))</f>
        <v/>
      </c>
      <c r="V125" s="10" t="str">
        <f>IF(LEFT(List1!V125,2) = " N","-",LEFT(List1!V125,2))</f>
        <v/>
      </c>
      <c r="W125" s="10" t="str">
        <f>IF(LEFT(List1!W125,2) = " N","-",LEFT(List1!W125,2))</f>
        <v/>
      </c>
      <c r="X125" s="10">
        <f>List1!X125</f>
        <v>0</v>
      </c>
      <c r="Y125" s="13">
        <f>List1!Y125</f>
        <v>0</v>
      </c>
    </row>
    <row r="126" spans="1:25" x14ac:dyDescent="0.25">
      <c r="A126" s="10">
        <f>List1!A126</f>
        <v>0</v>
      </c>
      <c r="B126" s="10">
        <f>List1!B126</f>
        <v>0</v>
      </c>
      <c r="C126" s="11">
        <f>List1!C126</f>
        <v>0</v>
      </c>
      <c r="D126" s="10">
        <f>List1!D126</f>
        <v>0</v>
      </c>
      <c r="E126" s="10">
        <f>List1!E126</f>
        <v>0</v>
      </c>
      <c r="F126" s="12" t="str">
        <f>LEFT(List1!F126,7)</f>
        <v/>
      </c>
      <c r="G126" s="10">
        <f>List1!G126</f>
        <v>0</v>
      </c>
      <c r="H126" s="10">
        <f>List1!H126</f>
        <v>0</v>
      </c>
      <c r="I126" s="10" t="str">
        <f>IF(LEFT(List1!I126,2) = " N","-",LEFT(List1!I126,2))</f>
        <v/>
      </c>
      <c r="J126" s="10" t="str">
        <f>IF(LEFT(List1!J126,2) = " N","-",LEFT(List1!J126,2))</f>
        <v/>
      </c>
      <c r="K126" s="10" t="str">
        <f>IF(LEFT(List1!K126,2) = " N","-",LEFT(List1!K126,2))</f>
        <v/>
      </c>
      <c r="L126" s="10">
        <f>List1!L126</f>
        <v>0</v>
      </c>
      <c r="M126" s="10" t="str">
        <f>IF(LEFT(List1!M126,2) = " N","-",LEFT(List1!M126,2))</f>
        <v/>
      </c>
      <c r="N126" s="10" t="str">
        <f>IF(LEFT(List1!N126,2) = " N","-",LEFT(List1!N126,2))</f>
        <v/>
      </c>
      <c r="O126" s="10" t="str">
        <f>IF(LEFT(List1!O126,2) = " N","-",LEFT(List1!O126,2))</f>
        <v/>
      </c>
      <c r="P126" s="10" t="str">
        <f>IF(LEFT(List1!P126,2) = " N","-",LEFT(List1!P126,2))</f>
        <v/>
      </c>
      <c r="Q126" s="10" t="str">
        <f>IF(LEFT(List1!Q126,2) = " N","-",LEFT(List1!Q126,2))</f>
        <v/>
      </c>
      <c r="R126" s="10" t="str">
        <f>IF(LEFT(List1!R126,2) = " N","-",LEFT(List1!R126,2))</f>
        <v/>
      </c>
      <c r="S126" s="10" t="str">
        <f>IF(LEFT(List1!S126,2) = " N","-",LEFT(List1!S126,2))</f>
        <v/>
      </c>
      <c r="T126" s="10" t="str">
        <f>IF(LEFT(List1!T126,2) = " N","-",LEFT(List1!T126,2))</f>
        <v/>
      </c>
      <c r="U126" s="10" t="str">
        <f>IF(LEFT(List1!U126,2) = " N","-",LEFT(List1!U126,2))</f>
        <v/>
      </c>
      <c r="V126" s="10" t="str">
        <f>IF(LEFT(List1!V126,2) = " N","-",LEFT(List1!V126,2))</f>
        <v/>
      </c>
      <c r="W126" s="10" t="str">
        <f>IF(LEFT(List1!W126,2) = " N","-",LEFT(List1!W126,2))</f>
        <v/>
      </c>
      <c r="X126" s="10">
        <f>List1!X126</f>
        <v>0</v>
      </c>
      <c r="Y126" s="13">
        <f>List1!Y126</f>
        <v>0</v>
      </c>
    </row>
    <row r="127" spans="1:25" x14ac:dyDescent="0.25">
      <c r="A127" s="10">
        <f>List1!A127</f>
        <v>0</v>
      </c>
      <c r="B127" s="10">
        <f>List1!B127</f>
        <v>0</v>
      </c>
      <c r="C127" s="11">
        <f>List1!C127</f>
        <v>0</v>
      </c>
      <c r="D127" s="10">
        <f>List1!D127</f>
        <v>0</v>
      </c>
      <c r="E127" s="10">
        <f>List1!E127</f>
        <v>0</v>
      </c>
      <c r="F127" s="12" t="str">
        <f>LEFT(List1!F127,7)</f>
        <v/>
      </c>
      <c r="G127" s="10">
        <f>List1!G127</f>
        <v>0</v>
      </c>
      <c r="H127" s="10">
        <f>List1!H127</f>
        <v>0</v>
      </c>
      <c r="I127" s="10" t="str">
        <f>IF(LEFT(List1!I127,2) = " N","-",LEFT(List1!I127,2))</f>
        <v/>
      </c>
      <c r="J127" s="10" t="str">
        <f>IF(LEFT(List1!J127,2) = " N","-",LEFT(List1!J127,2))</f>
        <v/>
      </c>
      <c r="K127" s="10" t="str">
        <f>IF(LEFT(List1!K127,2) = " N","-",LEFT(List1!K127,2))</f>
        <v/>
      </c>
      <c r="L127" s="10">
        <f>List1!L127</f>
        <v>0</v>
      </c>
      <c r="M127" s="10" t="str">
        <f>IF(LEFT(List1!M127,2) = " N","-",LEFT(List1!M127,2))</f>
        <v/>
      </c>
      <c r="N127" s="10" t="str">
        <f>IF(LEFT(List1!N127,2) = " N","-",LEFT(List1!N127,2))</f>
        <v/>
      </c>
      <c r="O127" s="10" t="str">
        <f>IF(LEFT(List1!O127,2) = " N","-",LEFT(List1!O127,2))</f>
        <v/>
      </c>
      <c r="P127" s="10" t="str">
        <f>IF(LEFT(List1!P127,2) = " N","-",LEFT(List1!P127,2))</f>
        <v/>
      </c>
      <c r="Q127" s="10" t="str">
        <f>IF(LEFT(List1!Q127,2) = " N","-",LEFT(List1!Q127,2))</f>
        <v/>
      </c>
      <c r="R127" s="10" t="str">
        <f>IF(LEFT(List1!R127,2) = " N","-",LEFT(List1!R127,2))</f>
        <v/>
      </c>
      <c r="S127" s="10" t="str">
        <f>IF(LEFT(List1!S127,2) = " N","-",LEFT(List1!S127,2))</f>
        <v/>
      </c>
      <c r="T127" s="10" t="str">
        <f>IF(LEFT(List1!T127,2) = " N","-",LEFT(List1!T127,2))</f>
        <v/>
      </c>
      <c r="U127" s="10" t="str">
        <f>IF(LEFT(List1!U127,2) = " N","-",LEFT(List1!U127,2))</f>
        <v/>
      </c>
      <c r="V127" s="10" t="str">
        <f>IF(LEFT(List1!V127,2) = " N","-",LEFT(List1!V127,2))</f>
        <v/>
      </c>
      <c r="W127" s="10" t="str">
        <f>IF(LEFT(List1!W127,2) = " N","-",LEFT(List1!W127,2))</f>
        <v/>
      </c>
      <c r="X127" s="10">
        <f>List1!X127</f>
        <v>0</v>
      </c>
      <c r="Y127" s="13">
        <f>List1!Y127</f>
        <v>0</v>
      </c>
    </row>
    <row r="128" spans="1:25" x14ac:dyDescent="0.25">
      <c r="A128" s="10">
        <f>List1!A128</f>
        <v>0</v>
      </c>
      <c r="B128" s="10">
        <f>List1!B128</f>
        <v>0</v>
      </c>
      <c r="C128" s="11">
        <f>List1!C128</f>
        <v>0</v>
      </c>
      <c r="D128" s="10">
        <f>List1!D128</f>
        <v>0</v>
      </c>
      <c r="E128" s="10">
        <f>List1!E128</f>
        <v>0</v>
      </c>
      <c r="F128" s="12" t="str">
        <f>LEFT(List1!F128,7)</f>
        <v/>
      </c>
      <c r="G128" s="10">
        <f>List1!G128</f>
        <v>0</v>
      </c>
      <c r="H128" s="10">
        <f>List1!H128</f>
        <v>0</v>
      </c>
      <c r="I128" s="10" t="str">
        <f>IF(LEFT(List1!I128,2) = " N","-",LEFT(List1!I128,2))</f>
        <v/>
      </c>
      <c r="J128" s="10" t="str">
        <f>IF(LEFT(List1!J128,2) = " N","-",LEFT(List1!J128,2))</f>
        <v/>
      </c>
      <c r="K128" s="10" t="str">
        <f>IF(LEFT(List1!K128,2) = " N","-",LEFT(List1!K128,2))</f>
        <v/>
      </c>
      <c r="L128" s="10">
        <f>List1!L128</f>
        <v>0</v>
      </c>
      <c r="M128" s="10" t="str">
        <f>IF(LEFT(List1!M128,2) = " N","-",LEFT(List1!M128,2))</f>
        <v/>
      </c>
      <c r="N128" s="10" t="str">
        <f>IF(LEFT(List1!N128,2) = " N","-",LEFT(List1!N128,2))</f>
        <v/>
      </c>
      <c r="O128" s="10" t="str">
        <f>IF(LEFT(List1!O128,2) = " N","-",LEFT(List1!O128,2))</f>
        <v/>
      </c>
      <c r="P128" s="10" t="str">
        <f>IF(LEFT(List1!P128,2) = " N","-",LEFT(List1!P128,2))</f>
        <v/>
      </c>
      <c r="Q128" s="10" t="str">
        <f>IF(LEFT(List1!Q128,2) = " N","-",LEFT(List1!Q128,2))</f>
        <v/>
      </c>
      <c r="R128" s="10" t="str">
        <f>IF(LEFT(List1!R128,2) = " N","-",LEFT(List1!R128,2))</f>
        <v/>
      </c>
      <c r="S128" s="10" t="str">
        <f>IF(LEFT(List1!S128,2) = " N","-",LEFT(List1!S128,2))</f>
        <v/>
      </c>
      <c r="T128" s="10" t="str">
        <f>IF(LEFT(List1!T128,2) = " N","-",LEFT(List1!T128,2))</f>
        <v/>
      </c>
      <c r="U128" s="10" t="str">
        <f>IF(LEFT(List1!U128,2) = " N","-",LEFT(List1!U128,2))</f>
        <v/>
      </c>
      <c r="V128" s="10" t="str">
        <f>IF(LEFT(List1!V128,2) = " N","-",LEFT(List1!V128,2))</f>
        <v/>
      </c>
      <c r="W128" s="10" t="str">
        <f>IF(LEFT(List1!W128,2) = " N","-",LEFT(List1!W128,2))</f>
        <v/>
      </c>
      <c r="X128" s="10">
        <f>List1!X128</f>
        <v>0</v>
      </c>
      <c r="Y128" s="13">
        <f>List1!Y128</f>
        <v>0</v>
      </c>
    </row>
    <row r="129" spans="1:25" x14ac:dyDescent="0.25">
      <c r="A129" s="10">
        <f>List1!A129</f>
        <v>0</v>
      </c>
      <c r="B129" s="10">
        <f>List1!B129</f>
        <v>0</v>
      </c>
      <c r="C129" s="11">
        <f>List1!C129</f>
        <v>0</v>
      </c>
      <c r="D129" s="10">
        <f>List1!D129</f>
        <v>0</v>
      </c>
      <c r="E129" s="10">
        <f>List1!E129</f>
        <v>0</v>
      </c>
      <c r="F129" s="12" t="str">
        <f>LEFT(List1!F129,7)</f>
        <v/>
      </c>
      <c r="G129" s="10">
        <f>List1!G129</f>
        <v>0</v>
      </c>
      <c r="H129" s="10">
        <f>List1!H129</f>
        <v>0</v>
      </c>
      <c r="I129" s="10" t="str">
        <f>IF(LEFT(List1!I129,2) = " N","-",LEFT(List1!I129,2))</f>
        <v/>
      </c>
      <c r="J129" s="10" t="str">
        <f>IF(LEFT(List1!J129,2) = " N","-",LEFT(List1!J129,2))</f>
        <v/>
      </c>
      <c r="K129" s="10" t="str">
        <f>IF(LEFT(List1!K129,2) = " N","-",LEFT(List1!K129,2))</f>
        <v/>
      </c>
      <c r="L129" s="10">
        <f>List1!L129</f>
        <v>0</v>
      </c>
      <c r="M129" s="10" t="str">
        <f>IF(LEFT(List1!M129,2) = " N","-",LEFT(List1!M129,2))</f>
        <v/>
      </c>
      <c r="N129" s="10" t="str">
        <f>IF(LEFT(List1!N129,2) = " N","-",LEFT(List1!N129,2))</f>
        <v/>
      </c>
      <c r="O129" s="10" t="str">
        <f>IF(LEFT(List1!O129,2) = " N","-",LEFT(List1!O129,2))</f>
        <v/>
      </c>
      <c r="P129" s="10" t="str">
        <f>IF(LEFT(List1!P129,2) = " N","-",LEFT(List1!P129,2))</f>
        <v/>
      </c>
      <c r="Q129" s="10" t="str">
        <f>IF(LEFT(List1!Q129,2) = " N","-",LEFT(List1!Q129,2))</f>
        <v/>
      </c>
      <c r="R129" s="10" t="str">
        <f>IF(LEFT(List1!R129,2) = " N","-",LEFT(List1!R129,2))</f>
        <v/>
      </c>
      <c r="S129" s="10" t="str">
        <f>IF(LEFT(List1!S129,2) = " N","-",LEFT(List1!S129,2))</f>
        <v/>
      </c>
      <c r="T129" s="10" t="str">
        <f>IF(LEFT(List1!T129,2) = " N","-",LEFT(List1!T129,2))</f>
        <v/>
      </c>
      <c r="U129" s="10" t="str">
        <f>IF(LEFT(List1!U129,2) = " N","-",LEFT(List1!U129,2))</f>
        <v/>
      </c>
      <c r="V129" s="10" t="str">
        <f>IF(LEFT(List1!V129,2) = " N","-",LEFT(List1!V129,2))</f>
        <v/>
      </c>
      <c r="W129" s="10" t="str">
        <f>IF(LEFT(List1!W129,2) = " N","-",LEFT(List1!W129,2))</f>
        <v/>
      </c>
      <c r="X129" s="10">
        <f>List1!X129</f>
        <v>0</v>
      </c>
      <c r="Y129" s="13">
        <f>List1!Y129</f>
        <v>0</v>
      </c>
    </row>
    <row r="130" spans="1:25" x14ac:dyDescent="0.25">
      <c r="A130" s="10">
        <f>List1!A130</f>
        <v>0</v>
      </c>
      <c r="B130" s="10">
        <f>List1!B130</f>
        <v>0</v>
      </c>
      <c r="C130" s="11">
        <f>List1!C130</f>
        <v>0</v>
      </c>
      <c r="D130" s="10">
        <f>List1!D130</f>
        <v>0</v>
      </c>
      <c r="E130" s="10">
        <f>List1!E130</f>
        <v>0</v>
      </c>
      <c r="F130" s="12" t="str">
        <f>LEFT(List1!F130,7)</f>
        <v/>
      </c>
      <c r="G130" s="10">
        <f>List1!G130</f>
        <v>0</v>
      </c>
      <c r="H130" s="10">
        <f>List1!H130</f>
        <v>0</v>
      </c>
      <c r="I130" s="10" t="str">
        <f>IF(LEFT(List1!I130,2) = " N","-",LEFT(List1!I130,2))</f>
        <v/>
      </c>
      <c r="J130" s="10" t="str">
        <f>IF(LEFT(List1!J130,2) = " N","-",LEFT(List1!J130,2))</f>
        <v/>
      </c>
      <c r="K130" s="10" t="str">
        <f>IF(LEFT(List1!K130,2) = " N","-",LEFT(List1!K130,2))</f>
        <v/>
      </c>
      <c r="L130" s="10">
        <f>List1!L130</f>
        <v>0</v>
      </c>
      <c r="M130" s="10" t="str">
        <f>IF(LEFT(List1!M130,2) = " N","-",LEFT(List1!M130,2))</f>
        <v/>
      </c>
      <c r="N130" s="10" t="str">
        <f>IF(LEFT(List1!N130,2) = " N","-",LEFT(List1!N130,2))</f>
        <v/>
      </c>
      <c r="O130" s="10" t="str">
        <f>IF(LEFT(List1!O130,2) = " N","-",LEFT(List1!O130,2))</f>
        <v/>
      </c>
      <c r="P130" s="10" t="str">
        <f>IF(LEFT(List1!P130,2) = " N","-",LEFT(List1!P130,2))</f>
        <v/>
      </c>
      <c r="Q130" s="10" t="str">
        <f>IF(LEFT(List1!Q130,2) = " N","-",LEFT(List1!Q130,2))</f>
        <v/>
      </c>
      <c r="R130" s="10" t="str">
        <f>IF(LEFT(List1!R130,2) = " N","-",LEFT(List1!R130,2))</f>
        <v/>
      </c>
      <c r="S130" s="10" t="str">
        <f>IF(LEFT(List1!S130,2) = " N","-",LEFT(List1!S130,2))</f>
        <v/>
      </c>
      <c r="T130" s="10" t="str">
        <f>IF(LEFT(List1!T130,2) = " N","-",LEFT(List1!T130,2))</f>
        <v/>
      </c>
      <c r="U130" s="10" t="str">
        <f>IF(LEFT(List1!U130,2) = " N","-",LEFT(List1!U130,2))</f>
        <v/>
      </c>
      <c r="V130" s="10" t="str">
        <f>IF(LEFT(List1!V130,2) = " N","-",LEFT(List1!V130,2))</f>
        <v/>
      </c>
      <c r="W130" s="10" t="str">
        <f>IF(LEFT(List1!W130,2) = " N","-",LEFT(List1!W130,2))</f>
        <v/>
      </c>
      <c r="X130" s="10">
        <f>List1!X130</f>
        <v>0</v>
      </c>
      <c r="Y130" s="13">
        <f>List1!Y130</f>
        <v>0</v>
      </c>
    </row>
    <row r="131" spans="1:25" x14ac:dyDescent="0.25">
      <c r="A131" s="10">
        <f>List1!A131</f>
        <v>0</v>
      </c>
      <c r="B131" s="10">
        <f>List1!B131</f>
        <v>0</v>
      </c>
      <c r="C131" s="11">
        <f>List1!C131</f>
        <v>0</v>
      </c>
      <c r="D131" s="10">
        <f>List1!D131</f>
        <v>0</v>
      </c>
      <c r="E131" s="10">
        <f>List1!E131</f>
        <v>0</v>
      </c>
      <c r="F131" s="12" t="str">
        <f>LEFT(List1!F131,7)</f>
        <v/>
      </c>
      <c r="G131" s="10">
        <f>List1!G131</f>
        <v>0</v>
      </c>
      <c r="H131" s="10">
        <f>List1!H131</f>
        <v>0</v>
      </c>
      <c r="I131" s="10" t="str">
        <f>IF(LEFT(List1!I131,2) = " N","-",LEFT(List1!I131,2))</f>
        <v/>
      </c>
      <c r="J131" s="10" t="str">
        <f>IF(LEFT(List1!J131,2) = " N","-",LEFT(List1!J131,2))</f>
        <v/>
      </c>
      <c r="K131" s="10" t="str">
        <f>IF(LEFT(List1!K131,2) = " N","-",LEFT(List1!K131,2))</f>
        <v/>
      </c>
      <c r="L131" s="10">
        <f>List1!L131</f>
        <v>0</v>
      </c>
      <c r="M131" s="10" t="str">
        <f>IF(LEFT(List1!M131,2) = " N","-",LEFT(List1!M131,2))</f>
        <v/>
      </c>
      <c r="N131" s="10" t="str">
        <f>IF(LEFT(List1!N131,2) = " N","-",LEFT(List1!N131,2))</f>
        <v/>
      </c>
      <c r="O131" s="10" t="str">
        <f>IF(LEFT(List1!O131,2) = " N","-",LEFT(List1!O131,2))</f>
        <v/>
      </c>
      <c r="P131" s="10" t="str">
        <f>IF(LEFT(List1!P131,2) = " N","-",LEFT(List1!P131,2))</f>
        <v/>
      </c>
      <c r="Q131" s="10" t="str">
        <f>IF(LEFT(List1!Q131,2) = " N","-",LEFT(List1!Q131,2))</f>
        <v/>
      </c>
      <c r="R131" s="10" t="str">
        <f>IF(LEFT(List1!R131,2) = " N","-",LEFT(List1!R131,2))</f>
        <v/>
      </c>
      <c r="S131" s="10" t="str">
        <f>IF(LEFT(List1!S131,2) = " N","-",LEFT(List1!S131,2))</f>
        <v/>
      </c>
      <c r="T131" s="10" t="str">
        <f>IF(LEFT(List1!T131,2) = " N","-",LEFT(List1!T131,2))</f>
        <v/>
      </c>
      <c r="U131" s="10" t="str">
        <f>IF(LEFT(List1!U131,2) = " N","-",LEFT(List1!U131,2))</f>
        <v/>
      </c>
      <c r="V131" s="10" t="str">
        <f>IF(LEFT(List1!V131,2) = " N","-",LEFT(List1!V131,2))</f>
        <v/>
      </c>
      <c r="W131" s="10" t="str">
        <f>IF(LEFT(List1!W131,2) = " N","-",LEFT(List1!W131,2))</f>
        <v/>
      </c>
      <c r="X131" s="10">
        <f>List1!X131</f>
        <v>0</v>
      </c>
      <c r="Y131" s="13">
        <f>List1!Y131</f>
        <v>0</v>
      </c>
    </row>
    <row r="132" spans="1:25" x14ac:dyDescent="0.25">
      <c r="A132" s="10">
        <f>List1!A132</f>
        <v>0</v>
      </c>
      <c r="B132" s="10">
        <f>List1!B132</f>
        <v>0</v>
      </c>
      <c r="C132" s="11">
        <f>List1!C132</f>
        <v>0</v>
      </c>
      <c r="D132" s="10">
        <f>List1!D132</f>
        <v>0</v>
      </c>
      <c r="E132" s="10">
        <f>List1!E132</f>
        <v>0</v>
      </c>
      <c r="F132" s="12" t="str">
        <f>LEFT(List1!F132,7)</f>
        <v/>
      </c>
      <c r="G132" s="10">
        <f>List1!G132</f>
        <v>0</v>
      </c>
      <c r="H132" s="10">
        <f>List1!H132</f>
        <v>0</v>
      </c>
      <c r="I132" s="10" t="str">
        <f>IF(LEFT(List1!I132,2) = " N","-",LEFT(List1!I132,2))</f>
        <v/>
      </c>
      <c r="J132" s="10" t="str">
        <f>IF(LEFT(List1!J132,2) = " N","-",LEFT(List1!J132,2))</f>
        <v/>
      </c>
      <c r="K132" s="10" t="str">
        <f>IF(LEFT(List1!K132,2) = " N","-",LEFT(List1!K132,2))</f>
        <v/>
      </c>
      <c r="L132" s="10">
        <f>List1!L132</f>
        <v>0</v>
      </c>
      <c r="M132" s="10" t="str">
        <f>IF(LEFT(List1!M132,2) = " N","-",LEFT(List1!M132,2))</f>
        <v/>
      </c>
      <c r="N132" s="10" t="str">
        <f>IF(LEFT(List1!N132,2) = " N","-",LEFT(List1!N132,2))</f>
        <v/>
      </c>
      <c r="O132" s="10" t="str">
        <f>IF(LEFT(List1!O132,2) = " N","-",LEFT(List1!O132,2))</f>
        <v/>
      </c>
      <c r="P132" s="10" t="str">
        <f>IF(LEFT(List1!P132,2) = " N","-",LEFT(List1!P132,2))</f>
        <v/>
      </c>
      <c r="Q132" s="10" t="str">
        <f>IF(LEFT(List1!Q132,2) = " N","-",LEFT(List1!Q132,2))</f>
        <v/>
      </c>
      <c r="R132" s="10" t="str">
        <f>IF(LEFT(List1!R132,2) = " N","-",LEFT(List1!R132,2))</f>
        <v/>
      </c>
      <c r="S132" s="10" t="str">
        <f>IF(LEFT(List1!S132,2) = " N","-",LEFT(List1!S132,2))</f>
        <v/>
      </c>
      <c r="T132" s="10" t="str">
        <f>IF(LEFT(List1!T132,2) = " N","-",LEFT(List1!T132,2))</f>
        <v/>
      </c>
      <c r="U132" s="10" t="str">
        <f>IF(LEFT(List1!U132,2) = " N","-",LEFT(List1!U132,2))</f>
        <v/>
      </c>
      <c r="V132" s="10" t="str">
        <f>IF(LEFT(List1!V132,2) = " N","-",LEFT(List1!V132,2))</f>
        <v/>
      </c>
      <c r="W132" s="10" t="str">
        <f>IF(LEFT(List1!W132,2) = " N","-",LEFT(List1!W132,2))</f>
        <v/>
      </c>
      <c r="X132" s="10">
        <f>List1!X132</f>
        <v>0</v>
      </c>
      <c r="Y132" s="13">
        <f>List1!Y132</f>
        <v>0</v>
      </c>
    </row>
    <row r="133" spans="1:25" x14ac:dyDescent="0.25">
      <c r="A133" s="10">
        <f>List1!A133</f>
        <v>0</v>
      </c>
      <c r="B133" s="10">
        <f>List1!B133</f>
        <v>0</v>
      </c>
      <c r="C133" s="11">
        <f>List1!C133</f>
        <v>0</v>
      </c>
      <c r="D133" s="10">
        <f>List1!D133</f>
        <v>0</v>
      </c>
      <c r="E133" s="10">
        <f>List1!E133</f>
        <v>0</v>
      </c>
      <c r="F133" s="12" t="str">
        <f>LEFT(List1!F133,7)</f>
        <v/>
      </c>
      <c r="G133" s="10">
        <f>List1!G133</f>
        <v>0</v>
      </c>
      <c r="H133" s="10">
        <f>List1!H133</f>
        <v>0</v>
      </c>
      <c r="I133" s="10" t="str">
        <f>IF(LEFT(List1!I133,2) = " N","-",LEFT(List1!I133,2))</f>
        <v/>
      </c>
      <c r="J133" s="10" t="str">
        <f>IF(LEFT(List1!J133,2) = " N","-",LEFT(List1!J133,2))</f>
        <v/>
      </c>
      <c r="K133" s="10" t="str">
        <f>IF(LEFT(List1!K133,2) = " N","-",LEFT(List1!K133,2))</f>
        <v/>
      </c>
      <c r="L133" s="10">
        <f>List1!L133</f>
        <v>0</v>
      </c>
      <c r="M133" s="10" t="str">
        <f>IF(LEFT(List1!M133,2) = " N","-",LEFT(List1!M133,2))</f>
        <v/>
      </c>
      <c r="N133" s="10" t="str">
        <f>IF(LEFT(List1!N133,2) = " N","-",LEFT(List1!N133,2))</f>
        <v/>
      </c>
      <c r="O133" s="10" t="str">
        <f>IF(LEFT(List1!O133,2) = " N","-",LEFT(List1!O133,2))</f>
        <v/>
      </c>
      <c r="P133" s="10" t="str">
        <f>IF(LEFT(List1!P133,2) = " N","-",LEFT(List1!P133,2))</f>
        <v/>
      </c>
      <c r="Q133" s="10" t="str">
        <f>IF(LEFT(List1!Q133,2) = " N","-",LEFT(List1!Q133,2))</f>
        <v/>
      </c>
      <c r="R133" s="10" t="str">
        <f>IF(LEFT(List1!R133,2) = " N","-",LEFT(List1!R133,2))</f>
        <v/>
      </c>
      <c r="S133" s="10" t="str">
        <f>IF(LEFT(List1!S133,2) = " N","-",LEFT(List1!S133,2))</f>
        <v/>
      </c>
      <c r="T133" s="10" t="str">
        <f>IF(LEFT(List1!T133,2) = " N","-",LEFT(List1!T133,2))</f>
        <v/>
      </c>
      <c r="U133" s="10" t="str">
        <f>IF(LEFT(List1!U133,2) = " N","-",LEFT(List1!U133,2))</f>
        <v/>
      </c>
      <c r="V133" s="10" t="str">
        <f>IF(LEFT(List1!V133,2) = " N","-",LEFT(List1!V133,2))</f>
        <v/>
      </c>
      <c r="W133" s="10" t="str">
        <f>IF(LEFT(List1!W133,2) = " N","-",LEFT(List1!W133,2))</f>
        <v/>
      </c>
      <c r="X133" s="10">
        <f>List1!X133</f>
        <v>0</v>
      </c>
      <c r="Y133" s="13">
        <f>List1!Y133</f>
        <v>0</v>
      </c>
    </row>
    <row r="134" spans="1:25" x14ac:dyDescent="0.25">
      <c r="A134" s="10">
        <f>List1!A134</f>
        <v>0</v>
      </c>
      <c r="B134" s="10">
        <f>List1!B134</f>
        <v>0</v>
      </c>
      <c r="C134" s="11">
        <f>List1!C134</f>
        <v>0</v>
      </c>
      <c r="D134" s="10">
        <f>List1!D134</f>
        <v>0</v>
      </c>
      <c r="E134" s="10">
        <f>List1!E134</f>
        <v>0</v>
      </c>
      <c r="F134" s="12" t="str">
        <f>LEFT(List1!F134,7)</f>
        <v/>
      </c>
      <c r="G134" s="10">
        <f>List1!G134</f>
        <v>0</v>
      </c>
      <c r="H134" s="10">
        <f>List1!H134</f>
        <v>0</v>
      </c>
      <c r="I134" s="10" t="str">
        <f>IF(LEFT(List1!I134,2) = " N","-",LEFT(List1!I134,2))</f>
        <v/>
      </c>
      <c r="J134" s="10" t="str">
        <f>IF(LEFT(List1!J134,2) = " N","-",LEFT(List1!J134,2))</f>
        <v/>
      </c>
      <c r="K134" s="10" t="str">
        <f>IF(LEFT(List1!K134,2) = " N","-",LEFT(List1!K134,2))</f>
        <v/>
      </c>
      <c r="L134" s="10">
        <f>List1!L134</f>
        <v>0</v>
      </c>
      <c r="M134" s="10" t="str">
        <f>IF(LEFT(List1!M134,2) = " N","-",LEFT(List1!M134,2))</f>
        <v/>
      </c>
      <c r="N134" s="10" t="str">
        <f>IF(LEFT(List1!N134,2) = " N","-",LEFT(List1!N134,2))</f>
        <v/>
      </c>
      <c r="O134" s="10" t="str">
        <f>IF(LEFT(List1!O134,2) = " N","-",LEFT(List1!O134,2))</f>
        <v/>
      </c>
      <c r="P134" s="10" t="str">
        <f>IF(LEFT(List1!P134,2) = " N","-",LEFT(List1!P134,2))</f>
        <v/>
      </c>
      <c r="Q134" s="10" t="str">
        <f>IF(LEFT(List1!Q134,2) = " N","-",LEFT(List1!Q134,2))</f>
        <v/>
      </c>
      <c r="R134" s="10" t="str">
        <f>IF(LEFT(List1!R134,2) = " N","-",LEFT(List1!R134,2))</f>
        <v/>
      </c>
      <c r="S134" s="10" t="str">
        <f>IF(LEFT(List1!S134,2) = " N","-",LEFT(List1!S134,2))</f>
        <v/>
      </c>
      <c r="T134" s="10" t="str">
        <f>IF(LEFT(List1!T134,2) = " N","-",LEFT(List1!T134,2))</f>
        <v/>
      </c>
      <c r="U134" s="10" t="str">
        <f>IF(LEFT(List1!U134,2) = " N","-",LEFT(List1!U134,2))</f>
        <v/>
      </c>
      <c r="V134" s="10" t="str">
        <f>IF(LEFT(List1!V134,2) = " N","-",LEFT(List1!V134,2))</f>
        <v/>
      </c>
      <c r="W134" s="10" t="str">
        <f>IF(LEFT(List1!W134,2) = " N","-",LEFT(List1!W134,2))</f>
        <v/>
      </c>
      <c r="X134" s="10">
        <f>List1!X134</f>
        <v>0</v>
      </c>
      <c r="Y134" s="13">
        <f>List1!Y134</f>
        <v>0</v>
      </c>
    </row>
    <row r="135" spans="1:25" x14ac:dyDescent="0.25">
      <c r="A135" s="10">
        <f>List1!A135</f>
        <v>0</v>
      </c>
      <c r="B135" s="10">
        <f>List1!B135</f>
        <v>0</v>
      </c>
      <c r="C135" s="11">
        <f>List1!C135</f>
        <v>0</v>
      </c>
      <c r="D135" s="10">
        <f>List1!D135</f>
        <v>0</v>
      </c>
      <c r="E135" s="10">
        <f>List1!E135</f>
        <v>0</v>
      </c>
      <c r="F135" s="12" t="str">
        <f>LEFT(List1!F135,7)</f>
        <v/>
      </c>
      <c r="G135" s="10">
        <f>List1!G135</f>
        <v>0</v>
      </c>
      <c r="H135" s="10">
        <f>List1!H135</f>
        <v>0</v>
      </c>
      <c r="I135" s="10" t="str">
        <f>IF(LEFT(List1!I135,2) = " N","-",LEFT(List1!I135,2))</f>
        <v/>
      </c>
      <c r="J135" s="10" t="str">
        <f>IF(LEFT(List1!J135,2) = " N","-",LEFT(List1!J135,2))</f>
        <v/>
      </c>
      <c r="K135" s="10" t="str">
        <f>IF(LEFT(List1!K135,2) = " N","-",LEFT(List1!K135,2))</f>
        <v/>
      </c>
      <c r="L135" s="10">
        <f>List1!L135</f>
        <v>0</v>
      </c>
      <c r="M135" s="10" t="str">
        <f>IF(LEFT(List1!M135,2) = " N","-",LEFT(List1!M135,2))</f>
        <v/>
      </c>
      <c r="N135" s="10" t="str">
        <f>IF(LEFT(List1!N135,2) = " N","-",LEFT(List1!N135,2))</f>
        <v/>
      </c>
      <c r="O135" s="10" t="str">
        <f>IF(LEFT(List1!O135,2) = " N","-",LEFT(List1!O135,2))</f>
        <v/>
      </c>
      <c r="P135" s="10" t="str">
        <f>IF(LEFT(List1!P135,2) = " N","-",LEFT(List1!P135,2))</f>
        <v/>
      </c>
      <c r="Q135" s="10" t="str">
        <f>IF(LEFT(List1!Q135,2) = " N","-",LEFT(List1!Q135,2))</f>
        <v/>
      </c>
      <c r="R135" s="10" t="str">
        <f>IF(LEFT(List1!R135,2) = " N","-",LEFT(List1!R135,2))</f>
        <v/>
      </c>
      <c r="S135" s="10" t="str">
        <f>IF(LEFT(List1!S135,2) = " N","-",LEFT(List1!S135,2))</f>
        <v/>
      </c>
      <c r="T135" s="10" t="str">
        <f>IF(LEFT(List1!T135,2) = " N","-",LEFT(List1!T135,2))</f>
        <v/>
      </c>
      <c r="U135" s="10" t="str">
        <f>IF(LEFT(List1!U135,2) = " N","-",LEFT(List1!U135,2))</f>
        <v/>
      </c>
      <c r="V135" s="10" t="str">
        <f>IF(LEFT(List1!V135,2) = " N","-",LEFT(List1!V135,2))</f>
        <v/>
      </c>
      <c r="W135" s="10" t="str">
        <f>IF(LEFT(List1!W135,2) = " N","-",LEFT(List1!W135,2))</f>
        <v/>
      </c>
      <c r="X135" s="10">
        <f>List1!X135</f>
        <v>0</v>
      </c>
      <c r="Y135" s="13">
        <f>List1!Y135</f>
        <v>0</v>
      </c>
    </row>
    <row r="136" spans="1:25" x14ac:dyDescent="0.25">
      <c r="A136" s="10">
        <f>List1!A136</f>
        <v>0</v>
      </c>
      <c r="B136" s="10">
        <f>List1!B136</f>
        <v>0</v>
      </c>
      <c r="C136" s="11">
        <f>List1!C136</f>
        <v>0</v>
      </c>
      <c r="D136" s="10">
        <f>List1!D136</f>
        <v>0</v>
      </c>
      <c r="E136" s="10">
        <f>List1!E136</f>
        <v>0</v>
      </c>
      <c r="F136" s="12" t="str">
        <f>LEFT(List1!F136,7)</f>
        <v/>
      </c>
      <c r="G136" s="10">
        <f>List1!G136</f>
        <v>0</v>
      </c>
      <c r="H136" s="10">
        <f>List1!H136</f>
        <v>0</v>
      </c>
      <c r="I136" s="10" t="str">
        <f>IF(LEFT(List1!I136,2) = " N","-",LEFT(List1!I136,2))</f>
        <v/>
      </c>
      <c r="J136" s="10" t="str">
        <f>IF(LEFT(List1!J136,2) = " N","-",LEFT(List1!J136,2))</f>
        <v/>
      </c>
      <c r="K136" s="10" t="str">
        <f>IF(LEFT(List1!K136,2) = " N","-",LEFT(List1!K136,2))</f>
        <v/>
      </c>
      <c r="L136" s="10">
        <f>List1!L136</f>
        <v>0</v>
      </c>
      <c r="M136" s="10" t="str">
        <f>IF(LEFT(List1!M136,2) = " N","-",LEFT(List1!M136,2))</f>
        <v/>
      </c>
      <c r="N136" s="10" t="str">
        <f>IF(LEFT(List1!N136,2) = " N","-",LEFT(List1!N136,2))</f>
        <v/>
      </c>
      <c r="O136" s="10" t="str">
        <f>IF(LEFT(List1!O136,2) = " N","-",LEFT(List1!O136,2))</f>
        <v/>
      </c>
      <c r="P136" s="10" t="str">
        <f>IF(LEFT(List1!P136,2) = " N","-",LEFT(List1!P136,2))</f>
        <v/>
      </c>
      <c r="Q136" s="10" t="str">
        <f>IF(LEFT(List1!Q136,2) = " N","-",LEFT(List1!Q136,2))</f>
        <v/>
      </c>
      <c r="R136" s="10" t="str">
        <f>IF(LEFT(List1!R136,2) = " N","-",LEFT(List1!R136,2))</f>
        <v/>
      </c>
      <c r="S136" s="10" t="str">
        <f>IF(LEFT(List1!S136,2) = " N","-",LEFT(List1!S136,2))</f>
        <v/>
      </c>
      <c r="T136" s="10" t="str">
        <f>IF(LEFT(List1!T136,2) = " N","-",LEFT(List1!T136,2))</f>
        <v/>
      </c>
      <c r="U136" s="10" t="str">
        <f>IF(LEFT(List1!U136,2) = " N","-",LEFT(List1!U136,2))</f>
        <v/>
      </c>
      <c r="V136" s="10" t="str">
        <f>IF(LEFT(List1!V136,2) = " N","-",LEFT(List1!V136,2))</f>
        <v/>
      </c>
      <c r="W136" s="10" t="str">
        <f>IF(LEFT(List1!W136,2) = " N","-",LEFT(List1!W136,2))</f>
        <v/>
      </c>
      <c r="X136" s="10">
        <f>List1!X136</f>
        <v>0</v>
      </c>
      <c r="Y136" s="13">
        <f>List1!Y136</f>
        <v>0</v>
      </c>
    </row>
    <row r="137" spans="1:25" x14ac:dyDescent="0.25">
      <c r="A137" s="10">
        <f>List1!A137</f>
        <v>0</v>
      </c>
      <c r="B137" s="10">
        <f>List1!B137</f>
        <v>0</v>
      </c>
      <c r="C137" s="11">
        <f>List1!C137</f>
        <v>0</v>
      </c>
      <c r="D137" s="10">
        <f>List1!D137</f>
        <v>0</v>
      </c>
      <c r="E137" s="10">
        <f>List1!E137</f>
        <v>0</v>
      </c>
      <c r="F137" s="12" t="str">
        <f>LEFT(List1!F137,7)</f>
        <v/>
      </c>
      <c r="G137" s="10">
        <f>List1!G137</f>
        <v>0</v>
      </c>
      <c r="H137" s="10">
        <f>List1!H137</f>
        <v>0</v>
      </c>
      <c r="I137" s="10" t="str">
        <f>IF(LEFT(List1!I137,2) = " N","-",LEFT(List1!I137,2))</f>
        <v/>
      </c>
      <c r="J137" s="10" t="str">
        <f>IF(LEFT(List1!J137,2) = " N","-",LEFT(List1!J137,2))</f>
        <v/>
      </c>
      <c r="K137" s="10" t="str">
        <f>IF(LEFT(List1!K137,2) = " N","-",LEFT(List1!K137,2))</f>
        <v/>
      </c>
      <c r="L137" s="10">
        <f>List1!L137</f>
        <v>0</v>
      </c>
      <c r="M137" s="10" t="str">
        <f>IF(LEFT(List1!M137,2) = " N","-",LEFT(List1!M137,2))</f>
        <v/>
      </c>
      <c r="N137" s="10" t="str">
        <f>IF(LEFT(List1!N137,2) = " N","-",LEFT(List1!N137,2))</f>
        <v/>
      </c>
      <c r="O137" s="10" t="str">
        <f>IF(LEFT(List1!O137,2) = " N","-",LEFT(List1!O137,2))</f>
        <v/>
      </c>
      <c r="P137" s="10" t="str">
        <f>IF(LEFT(List1!P137,2) = " N","-",LEFT(List1!P137,2))</f>
        <v/>
      </c>
      <c r="Q137" s="10" t="str">
        <f>IF(LEFT(List1!Q137,2) = " N","-",LEFT(List1!Q137,2))</f>
        <v/>
      </c>
      <c r="R137" s="10" t="str">
        <f>IF(LEFT(List1!R137,2) = " N","-",LEFT(List1!R137,2))</f>
        <v/>
      </c>
      <c r="S137" s="10" t="str">
        <f>IF(LEFT(List1!S137,2) = " N","-",LEFT(List1!S137,2))</f>
        <v/>
      </c>
      <c r="T137" s="10" t="str">
        <f>IF(LEFT(List1!T137,2) = " N","-",LEFT(List1!T137,2))</f>
        <v/>
      </c>
      <c r="U137" s="10" t="str">
        <f>IF(LEFT(List1!U137,2) = " N","-",LEFT(List1!U137,2))</f>
        <v/>
      </c>
      <c r="V137" s="10" t="str">
        <f>IF(LEFT(List1!V137,2) = " N","-",LEFT(List1!V137,2))</f>
        <v/>
      </c>
      <c r="W137" s="10" t="str">
        <f>IF(LEFT(List1!W137,2) = " N","-",LEFT(List1!W137,2))</f>
        <v/>
      </c>
      <c r="X137" s="10">
        <f>List1!X137</f>
        <v>0</v>
      </c>
      <c r="Y137" s="13">
        <f>List1!Y137</f>
        <v>0</v>
      </c>
    </row>
    <row r="138" spans="1:25" x14ac:dyDescent="0.25">
      <c r="A138" s="10">
        <f>List1!A138</f>
        <v>0</v>
      </c>
      <c r="B138" s="10">
        <f>List1!B138</f>
        <v>0</v>
      </c>
      <c r="C138" s="11">
        <f>List1!C138</f>
        <v>0</v>
      </c>
      <c r="D138" s="10">
        <f>List1!D138</f>
        <v>0</v>
      </c>
      <c r="E138" s="10">
        <f>List1!E138</f>
        <v>0</v>
      </c>
      <c r="F138" s="12" t="str">
        <f>LEFT(List1!F138,7)</f>
        <v/>
      </c>
      <c r="G138" s="10">
        <f>List1!G138</f>
        <v>0</v>
      </c>
      <c r="H138" s="10">
        <f>List1!H138</f>
        <v>0</v>
      </c>
      <c r="I138" s="10" t="str">
        <f>IF(LEFT(List1!I138,2) = " N","-",LEFT(List1!I138,2))</f>
        <v/>
      </c>
      <c r="J138" s="10" t="str">
        <f>IF(LEFT(List1!J138,2) = " N","-",LEFT(List1!J138,2))</f>
        <v/>
      </c>
      <c r="K138" s="10" t="str">
        <f>IF(LEFT(List1!K138,2) = " N","-",LEFT(List1!K138,2))</f>
        <v/>
      </c>
      <c r="L138" s="10">
        <f>List1!L138</f>
        <v>0</v>
      </c>
      <c r="M138" s="10" t="str">
        <f>IF(LEFT(List1!M138,2) = " N","-",LEFT(List1!M138,2))</f>
        <v/>
      </c>
      <c r="N138" s="10" t="str">
        <f>IF(LEFT(List1!N138,2) = " N","-",LEFT(List1!N138,2))</f>
        <v/>
      </c>
      <c r="O138" s="10" t="str">
        <f>IF(LEFT(List1!O138,2) = " N","-",LEFT(List1!O138,2))</f>
        <v/>
      </c>
      <c r="P138" s="10" t="str">
        <f>IF(LEFT(List1!P138,2) = " N","-",LEFT(List1!P138,2))</f>
        <v/>
      </c>
      <c r="Q138" s="10" t="str">
        <f>IF(LEFT(List1!Q138,2) = " N","-",LEFT(List1!Q138,2))</f>
        <v/>
      </c>
      <c r="R138" s="10" t="str">
        <f>IF(LEFT(List1!R138,2) = " N","-",LEFT(List1!R138,2))</f>
        <v/>
      </c>
      <c r="S138" s="10" t="str">
        <f>IF(LEFT(List1!S138,2) = " N","-",LEFT(List1!S138,2))</f>
        <v/>
      </c>
      <c r="T138" s="10" t="str">
        <f>IF(LEFT(List1!T138,2) = " N","-",LEFT(List1!T138,2))</f>
        <v/>
      </c>
      <c r="U138" s="10" t="str">
        <f>IF(LEFT(List1!U138,2) = " N","-",LEFT(List1!U138,2))</f>
        <v/>
      </c>
      <c r="V138" s="10" t="str">
        <f>IF(LEFT(List1!V138,2) = " N","-",LEFT(List1!V138,2))</f>
        <v/>
      </c>
      <c r="W138" s="10" t="str">
        <f>IF(LEFT(List1!W138,2) = " N","-",LEFT(List1!W138,2))</f>
        <v/>
      </c>
      <c r="X138" s="10">
        <f>List1!X138</f>
        <v>0</v>
      </c>
      <c r="Y138" s="13">
        <f>List1!Y138</f>
        <v>0</v>
      </c>
    </row>
    <row r="139" spans="1:25" x14ac:dyDescent="0.25">
      <c r="A139" s="10">
        <f>List1!A139</f>
        <v>0</v>
      </c>
      <c r="B139" s="10">
        <f>List1!B139</f>
        <v>0</v>
      </c>
      <c r="C139" s="11">
        <f>List1!C139</f>
        <v>0</v>
      </c>
      <c r="D139" s="10">
        <f>List1!D139</f>
        <v>0</v>
      </c>
      <c r="E139" s="10">
        <f>List1!E139</f>
        <v>0</v>
      </c>
      <c r="F139" s="12" t="str">
        <f>LEFT(List1!F139,7)</f>
        <v/>
      </c>
      <c r="G139" s="10">
        <f>List1!G139</f>
        <v>0</v>
      </c>
      <c r="H139" s="10">
        <f>List1!H139</f>
        <v>0</v>
      </c>
      <c r="I139" s="10" t="str">
        <f>IF(LEFT(List1!I139,2) = " N","-",LEFT(List1!I139,2))</f>
        <v/>
      </c>
      <c r="J139" s="10" t="str">
        <f>IF(LEFT(List1!J139,2) = " N","-",LEFT(List1!J139,2))</f>
        <v/>
      </c>
      <c r="K139" s="10" t="str">
        <f>IF(LEFT(List1!K139,2) = " N","-",LEFT(List1!K139,2))</f>
        <v/>
      </c>
      <c r="L139" s="10">
        <f>List1!L139</f>
        <v>0</v>
      </c>
      <c r="M139" s="10" t="str">
        <f>IF(LEFT(List1!M139,2) = " N","-",LEFT(List1!M139,2))</f>
        <v/>
      </c>
      <c r="N139" s="10" t="str">
        <f>IF(LEFT(List1!N139,2) = " N","-",LEFT(List1!N139,2))</f>
        <v/>
      </c>
      <c r="O139" s="10" t="str">
        <f>IF(LEFT(List1!O139,2) = " N","-",LEFT(List1!O139,2))</f>
        <v/>
      </c>
      <c r="P139" s="10" t="str">
        <f>IF(LEFT(List1!P139,2) = " N","-",LEFT(List1!P139,2))</f>
        <v/>
      </c>
      <c r="Q139" s="10" t="str">
        <f>IF(LEFT(List1!Q139,2) = " N","-",LEFT(List1!Q139,2))</f>
        <v/>
      </c>
      <c r="R139" s="10" t="str">
        <f>IF(LEFT(List1!R139,2) = " N","-",LEFT(List1!R139,2))</f>
        <v/>
      </c>
      <c r="S139" s="10" t="str">
        <f>IF(LEFT(List1!S139,2) = " N","-",LEFT(List1!S139,2))</f>
        <v/>
      </c>
      <c r="T139" s="10" t="str">
        <f>IF(LEFT(List1!T139,2) = " N","-",LEFT(List1!T139,2))</f>
        <v/>
      </c>
      <c r="U139" s="10" t="str">
        <f>IF(LEFT(List1!U139,2) = " N","-",LEFT(List1!U139,2))</f>
        <v/>
      </c>
      <c r="V139" s="10" t="str">
        <f>IF(LEFT(List1!V139,2) = " N","-",LEFT(List1!V139,2))</f>
        <v/>
      </c>
      <c r="W139" s="10" t="str">
        <f>IF(LEFT(List1!W139,2) = " N","-",LEFT(List1!W139,2))</f>
        <v/>
      </c>
      <c r="X139" s="10">
        <f>List1!X139</f>
        <v>0</v>
      </c>
      <c r="Y139" s="13">
        <f>List1!Y139</f>
        <v>0</v>
      </c>
    </row>
    <row r="140" spans="1:25" x14ac:dyDescent="0.25">
      <c r="A140" s="10">
        <f>List1!A140</f>
        <v>0</v>
      </c>
      <c r="B140" s="10">
        <f>List1!B140</f>
        <v>0</v>
      </c>
      <c r="C140" s="11">
        <f>List1!C140</f>
        <v>0</v>
      </c>
      <c r="D140" s="10">
        <f>List1!D140</f>
        <v>0</v>
      </c>
      <c r="E140" s="10">
        <f>List1!E140</f>
        <v>0</v>
      </c>
      <c r="F140" s="12" t="str">
        <f>LEFT(List1!F140,7)</f>
        <v/>
      </c>
      <c r="G140" s="10">
        <f>List1!G140</f>
        <v>0</v>
      </c>
      <c r="H140" s="10">
        <f>List1!H140</f>
        <v>0</v>
      </c>
      <c r="I140" s="10" t="str">
        <f>IF(LEFT(List1!I140,2) = " N","-",LEFT(List1!I140,2))</f>
        <v/>
      </c>
      <c r="J140" s="10" t="str">
        <f>IF(LEFT(List1!J140,2) = " N","-",LEFT(List1!J140,2))</f>
        <v/>
      </c>
      <c r="K140" s="10" t="str">
        <f>IF(LEFT(List1!K140,2) = " N","-",LEFT(List1!K140,2))</f>
        <v/>
      </c>
      <c r="L140" s="10">
        <f>List1!L140</f>
        <v>0</v>
      </c>
      <c r="M140" s="10" t="str">
        <f>IF(LEFT(List1!M140,2) = " N","-",LEFT(List1!M140,2))</f>
        <v/>
      </c>
      <c r="N140" s="10" t="str">
        <f>IF(LEFT(List1!N140,2) = " N","-",LEFT(List1!N140,2))</f>
        <v/>
      </c>
      <c r="O140" s="10" t="str">
        <f>IF(LEFT(List1!O140,2) = " N","-",LEFT(List1!O140,2))</f>
        <v/>
      </c>
      <c r="P140" s="10" t="str">
        <f>IF(LEFT(List1!P140,2) = " N","-",LEFT(List1!P140,2))</f>
        <v/>
      </c>
      <c r="Q140" s="10" t="str">
        <f>IF(LEFT(List1!Q140,2) = " N","-",LEFT(List1!Q140,2))</f>
        <v/>
      </c>
      <c r="R140" s="10" t="str">
        <f>IF(LEFT(List1!R140,2) = " N","-",LEFT(List1!R140,2))</f>
        <v/>
      </c>
      <c r="S140" s="10" t="str">
        <f>IF(LEFT(List1!S140,2) = " N","-",LEFT(List1!S140,2))</f>
        <v/>
      </c>
      <c r="T140" s="10" t="str">
        <f>IF(LEFT(List1!T140,2) = " N","-",LEFT(List1!T140,2))</f>
        <v/>
      </c>
      <c r="U140" s="10" t="str">
        <f>IF(LEFT(List1!U140,2) = " N","-",LEFT(List1!U140,2))</f>
        <v/>
      </c>
      <c r="V140" s="10" t="str">
        <f>IF(LEFT(List1!V140,2) = " N","-",LEFT(List1!V140,2))</f>
        <v/>
      </c>
      <c r="W140" s="10" t="str">
        <f>IF(LEFT(List1!W140,2) = " N","-",LEFT(List1!W140,2))</f>
        <v/>
      </c>
      <c r="X140" s="10">
        <f>List1!X140</f>
        <v>0</v>
      </c>
      <c r="Y140" s="13">
        <f>List1!Y140</f>
        <v>0</v>
      </c>
    </row>
    <row r="141" spans="1:25" x14ac:dyDescent="0.25">
      <c r="A141" s="10">
        <f>List1!A141</f>
        <v>0</v>
      </c>
      <c r="B141" s="10">
        <f>List1!B141</f>
        <v>0</v>
      </c>
      <c r="C141" s="11">
        <f>List1!C141</f>
        <v>0</v>
      </c>
      <c r="D141" s="10">
        <f>List1!D141</f>
        <v>0</v>
      </c>
      <c r="E141" s="10">
        <f>List1!E141</f>
        <v>0</v>
      </c>
      <c r="F141" s="12" t="str">
        <f>LEFT(List1!F141,7)</f>
        <v/>
      </c>
      <c r="G141" s="10">
        <f>List1!G141</f>
        <v>0</v>
      </c>
      <c r="H141" s="10">
        <f>List1!H141</f>
        <v>0</v>
      </c>
      <c r="I141" s="10" t="str">
        <f>IF(LEFT(List1!I141,2) = " N","-",LEFT(List1!I141,2))</f>
        <v/>
      </c>
      <c r="J141" s="10" t="str">
        <f>IF(LEFT(List1!J141,2) = " N","-",LEFT(List1!J141,2))</f>
        <v/>
      </c>
      <c r="K141" s="10" t="str">
        <f>IF(LEFT(List1!K141,2) = " N","-",LEFT(List1!K141,2))</f>
        <v/>
      </c>
      <c r="L141" s="10">
        <f>List1!L141</f>
        <v>0</v>
      </c>
      <c r="M141" s="10" t="str">
        <f>IF(LEFT(List1!M141,2) = " N","-",LEFT(List1!M141,2))</f>
        <v/>
      </c>
      <c r="N141" s="10" t="str">
        <f>IF(LEFT(List1!N141,2) = " N","-",LEFT(List1!N141,2))</f>
        <v/>
      </c>
      <c r="O141" s="10" t="str">
        <f>IF(LEFT(List1!O141,2) = " N","-",LEFT(List1!O141,2))</f>
        <v/>
      </c>
      <c r="P141" s="10" t="str">
        <f>IF(LEFT(List1!P141,2) = " N","-",LEFT(List1!P141,2))</f>
        <v/>
      </c>
      <c r="Q141" s="10" t="str">
        <f>IF(LEFT(List1!Q141,2) = " N","-",LEFT(List1!Q141,2))</f>
        <v/>
      </c>
      <c r="R141" s="10" t="str">
        <f>IF(LEFT(List1!R141,2) = " N","-",LEFT(List1!R141,2))</f>
        <v/>
      </c>
      <c r="S141" s="10" t="str">
        <f>IF(LEFT(List1!S141,2) = " N","-",LEFT(List1!S141,2))</f>
        <v/>
      </c>
      <c r="T141" s="10" t="str">
        <f>IF(LEFT(List1!T141,2) = " N","-",LEFT(List1!T141,2))</f>
        <v/>
      </c>
      <c r="U141" s="10" t="str">
        <f>IF(LEFT(List1!U141,2) = " N","-",LEFT(List1!U141,2))</f>
        <v/>
      </c>
      <c r="V141" s="10" t="str">
        <f>IF(LEFT(List1!V141,2) = " N","-",LEFT(List1!V141,2))</f>
        <v/>
      </c>
      <c r="W141" s="10" t="str">
        <f>IF(LEFT(List1!W141,2) = " N","-",LEFT(List1!W141,2))</f>
        <v/>
      </c>
      <c r="X141" s="10">
        <f>List1!X141</f>
        <v>0</v>
      </c>
      <c r="Y141" s="13">
        <f>List1!Y141</f>
        <v>0</v>
      </c>
    </row>
    <row r="142" spans="1:25" x14ac:dyDescent="0.25">
      <c r="A142" s="10">
        <f>List1!A142</f>
        <v>0</v>
      </c>
      <c r="B142" s="10">
        <f>List1!B142</f>
        <v>0</v>
      </c>
      <c r="C142" s="11">
        <f>List1!C142</f>
        <v>0</v>
      </c>
      <c r="D142" s="10">
        <f>List1!D142</f>
        <v>0</v>
      </c>
      <c r="E142" s="10">
        <f>List1!E142</f>
        <v>0</v>
      </c>
      <c r="F142" s="12" t="str">
        <f>LEFT(List1!F142,7)</f>
        <v/>
      </c>
      <c r="G142" s="10">
        <f>List1!G142</f>
        <v>0</v>
      </c>
      <c r="H142" s="10">
        <f>List1!H142</f>
        <v>0</v>
      </c>
      <c r="I142" s="10" t="str">
        <f>IF(LEFT(List1!I142,2) = " N","-",LEFT(List1!I142,2))</f>
        <v/>
      </c>
      <c r="J142" s="10" t="str">
        <f>IF(LEFT(List1!J142,2) = " N","-",LEFT(List1!J142,2))</f>
        <v/>
      </c>
      <c r="K142" s="10" t="str">
        <f>IF(LEFT(List1!K142,2) = " N","-",LEFT(List1!K142,2))</f>
        <v/>
      </c>
      <c r="L142" s="10">
        <f>List1!L142</f>
        <v>0</v>
      </c>
      <c r="M142" s="10" t="str">
        <f>IF(LEFT(List1!M142,2) = " N","-",LEFT(List1!M142,2))</f>
        <v/>
      </c>
      <c r="N142" s="10" t="str">
        <f>IF(LEFT(List1!N142,2) = " N","-",LEFT(List1!N142,2))</f>
        <v/>
      </c>
      <c r="O142" s="10" t="str">
        <f>IF(LEFT(List1!O142,2) = " N","-",LEFT(List1!O142,2))</f>
        <v/>
      </c>
      <c r="P142" s="10" t="str">
        <f>IF(LEFT(List1!P142,2) = " N","-",LEFT(List1!P142,2))</f>
        <v/>
      </c>
      <c r="Q142" s="10" t="str">
        <f>IF(LEFT(List1!Q142,2) = " N","-",LEFT(List1!Q142,2))</f>
        <v/>
      </c>
      <c r="R142" s="10" t="str">
        <f>IF(LEFT(List1!R142,2) = " N","-",LEFT(List1!R142,2))</f>
        <v/>
      </c>
      <c r="S142" s="10" t="str">
        <f>IF(LEFT(List1!S142,2) = " N","-",LEFT(List1!S142,2))</f>
        <v/>
      </c>
      <c r="T142" s="10" t="str">
        <f>IF(LEFT(List1!T142,2) = " N","-",LEFT(List1!T142,2))</f>
        <v/>
      </c>
      <c r="U142" s="10" t="str">
        <f>IF(LEFT(List1!U142,2) = " N","-",LEFT(List1!U142,2))</f>
        <v/>
      </c>
      <c r="V142" s="10" t="str">
        <f>IF(LEFT(List1!V142,2) = " N","-",LEFT(List1!V142,2))</f>
        <v/>
      </c>
      <c r="W142" s="10" t="str">
        <f>IF(LEFT(List1!W142,2) = " N","-",LEFT(List1!W142,2))</f>
        <v/>
      </c>
      <c r="X142" s="10">
        <f>List1!X142</f>
        <v>0</v>
      </c>
      <c r="Y142" s="13">
        <f>List1!Y142</f>
        <v>0</v>
      </c>
    </row>
    <row r="143" spans="1:25" x14ac:dyDescent="0.25">
      <c r="A143" s="10">
        <f>List1!A143</f>
        <v>0</v>
      </c>
      <c r="B143" s="10">
        <f>List1!B143</f>
        <v>0</v>
      </c>
      <c r="C143" s="11">
        <f>List1!C143</f>
        <v>0</v>
      </c>
      <c r="D143" s="10">
        <f>List1!D143</f>
        <v>0</v>
      </c>
      <c r="E143" s="10">
        <f>List1!E143</f>
        <v>0</v>
      </c>
      <c r="F143" s="12" t="str">
        <f>LEFT(List1!F143,7)</f>
        <v/>
      </c>
      <c r="G143" s="10">
        <f>List1!G143</f>
        <v>0</v>
      </c>
      <c r="H143" s="10">
        <f>List1!H143</f>
        <v>0</v>
      </c>
      <c r="I143" s="10" t="str">
        <f>IF(LEFT(List1!I143,2) = " N","-",LEFT(List1!I143,2))</f>
        <v/>
      </c>
      <c r="J143" s="10" t="str">
        <f>IF(LEFT(List1!J143,2) = " N","-",LEFT(List1!J143,2))</f>
        <v/>
      </c>
      <c r="K143" s="10" t="str">
        <f>IF(LEFT(List1!K143,2) = " N","-",LEFT(List1!K143,2))</f>
        <v/>
      </c>
      <c r="L143" s="10">
        <f>List1!L143</f>
        <v>0</v>
      </c>
      <c r="M143" s="10" t="str">
        <f>IF(LEFT(List1!M143,2) = " N","-",LEFT(List1!M143,2))</f>
        <v/>
      </c>
      <c r="N143" s="10" t="str">
        <f>IF(LEFT(List1!N143,2) = " N","-",LEFT(List1!N143,2))</f>
        <v/>
      </c>
      <c r="O143" s="10" t="str">
        <f>IF(LEFT(List1!O143,2) = " N","-",LEFT(List1!O143,2))</f>
        <v/>
      </c>
      <c r="P143" s="10" t="str">
        <f>IF(LEFT(List1!P143,2) = " N","-",LEFT(List1!P143,2))</f>
        <v/>
      </c>
      <c r="Q143" s="10" t="str">
        <f>IF(LEFT(List1!Q143,2) = " N","-",LEFT(List1!Q143,2))</f>
        <v/>
      </c>
      <c r="R143" s="10" t="str">
        <f>IF(LEFT(List1!R143,2) = " N","-",LEFT(List1!R143,2))</f>
        <v/>
      </c>
      <c r="S143" s="10" t="str">
        <f>IF(LEFT(List1!S143,2) = " N","-",LEFT(List1!S143,2))</f>
        <v/>
      </c>
      <c r="T143" s="10" t="str">
        <f>IF(LEFT(List1!T143,2) = " N","-",LEFT(List1!T143,2))</f>
        <v/>
      </c>
      <c r="U143" s="10" t="str">
        <f>IF(LEFT(List1!U143,2) = " N","-",LEFT(List1!U143,2))</f>
        <v/>
      </c>
      <c r="V143" s="10" t="str">
        <f>IF(LEFT(List1!V143,2) = " N","-",LEFT(List1!V143,2))</f>
        <v/>
      </c>
      <c r="W143" s="10" t="str">
        <f>IF(LEFT(List1!W143,2) = " N","-",LEFT(List1!W143,2))</f>
        <v/>
      </c>
      <c r="X143" s="10">
        <f>List1!X143</f>
        <v>0</v>
      </c>
      <c r="Y143" s="13">
        <f>List1!Y143</f>
        <v>0</v>
      </c>
    </row>
    <row r="144" spans="1:25" x14ac:dyDescent="0.25">
      <c r="A144" s="10">
        <f>List1!A144</f>
        <v>0</v>
      </c>
      <c r="B144" s="10">
        <f>List1!B144</f>
        <v>0</v>
      </c>
      <c r="C144" s="11">
        <f>List1!C144</f>
        <v>0</v>
      </c>
      <c r="D144" s="10">
        <f>List1!D144</f>
        <v>0</v>
      </c>
      <c r="E144" s="10">
        <f>List1!E144</f>
        <v>0</v>
      </c>
      <c r="F144" s="12" t="str">
        <f>LEFT(List1!F144,7)</f>
        <v/>
      </c>
      <c r="G144" s="10">
        <f>List1!G144</f>
        <v>0</v>
      </c>
      <c r="H144" s="10">
        <f>List1!H144</f>
        <v>0</v>
      </c>
      <c r="I144" s="10" t="str">
        <f>IF(LEFT(List1!I144,2) = " N","-",LEFT(List1!I144,2))</f>
        <v/>
      </c>
      <c r="J144" s="10" t="str">
        <f>IF(LEFT(List1!J144,2) = " N","-",LEFT(List1!J144,2))</f>
        <v/>
      </c>
      <c r="K144" s="10" t="str">
        <f>IF(LEFT(List1!K144,2) = " N","-",LEFT(List1!K144,2))</f>
        <v/>
      </c>
      <c r="L144" s="10">
        <f>List1!L144</f>
        <v>0</v>
      </c>
      <c r="M144" s="10" t="str">
        <f>IF(LEFT(List1!M144,2) = " N","-",LEFT(List1!M144,2))</f>
        <v/>
      </c>
      <c r="N144" s="10" t="str">
        <f>IF(LEFT(List1!N144,2) = " N","-",LEFT(List1!N144,2))</f>
        <v/>
      </c>
      <c r="O144" s="10" t="str">
        <f>IF(LEFT(List1!O144,2) = " N","-",LEFT(List1!O144,2))</f>
        <v/>
      </c>
      <c r="P144" s="10" t="str">
        <f>IF(LEFT(List1!P144,2) = " N","-",LEFT(List1!P144,2))</f>
        <v/>
      </c>
      <c r="Q144" s="10" t="str">
        <f>IF(LEFT(List1!Q144,2) = " N","-",LEFT(List1!Q144,2))</f>
        <v/>
      </c>
      <c r="R144" s="10" t="str">
        <f>IF(LEFT(List1!R144,2) = " N","-",LEFT(List1!R144,2))</f>
        <v/>
      </c>
      <c r="S144" s="10" t="str">
        <f>IF(LEFT(List1!S144,2) = " N","-",LEFT(List1!S144,2))</f>
        <v/>
      </c>
      <c r="T144" s="10" t="str">
        <f>IF(LEFT(List1!T144,2) = " N","-",LEFT(List1!T144,2))</f>
        <v/>
      </c>
      <c r="U144" s="10" t="str">
        <f>IF(LEFT(List1!U144,2) = " N","-",LEFT(List1!U144,2))</f>
        <v/>
      </c>
      <c r="V144" s="10" t="str">
        <f>IF(LEFT(List1!V144,2) = " N","-",LEFT(List1!V144,2))</f>
        <v/>
      </c>
      <c r="W144" s="10" t="str">
        <f>IF(LEFT(List1!W144,2) = " N","-",LEFT(List1!W144,2))</f>
        <v/>
      </c>
      <c r="X144" s="10">
        <f>List1!X144</f>
        <v>0</v>
      </c>
      <c r="Y144" s="13">
        <f>List1!Y144</f>
        <v>0</v>
      </c>
    </row>
    <row r="145" spans="1:25" x14ac:dyDescent="0.25">
      <c r="A145" s="10">
        <f>List1!A145</f>
        <v>0</v>
      </c>
      <c r="B145" s="10">
        <f>List1!B145</f>
        <v>0</v>
      </c>
      <c r="C145" s="11">
        <f>List1!C145</f>
        <v>0</v>
      </c>
      <c r="D145" s="10">
        <f>List1!D145</f>
        <v>0</v>
      </c>
      <c r="E145" s="10">
        <f>List1!E145</f>
        <v>0</v>
      </c>
      <c r="F145" s="12" t="str">
        <f>LEFT(List1!F145,7)</f>
        <v/>
      </c>
      <c r="G145" s="10">
        <f>List1!G145</f>
        <v>0</v>
      </c>
      <c r="H145" s="10">
        <f>List1!H145</f>
        <v>0</v>
      </c>
      <c r="I145" s="10" t="str">
        <f>IF(LEFT(List1!I145,2) = " N","-",LEFT(List1!I145,2))</f>
        <v/>
      </c>
      <c r="J145" s="10" t="str">
        <f>IF(LEFT(List1!J145,2) = " N","-",LEFT(List1!J145,2))</f>
        <v/>
      </c>
      <c r="K145" s="10" t="str">
        <f>IF(LEFT(List1!K145,2) = " N","-",LEFT(List1!K145,2))</f>
        <v/>
      </c>
      <c r="L145" s="10">
        <f>List1!L145</f>
        <v>0</v>
      </c>
      <c r="M145" s="10" t="str">
        <f>IF(LEFT(List1!M145,2) = " N","-",LEFT(List1!M145,2))</f>
        <v/>
      </c>
      <c r="N145" s="10" t="str">
        <f>IF(LEFT(List1!N145,2) = " N","-",LEFT(List1!N145,2))</f>
        <v/>
      </c>
      <c r="O145" s="10" t="str">
        <f>IF(LEFT(List1!O145,2) = " N","-",LEFT(List1!O145,2))</f>
        <v/>
      </c>
      <c r="P145" s="10" t="str">
        <f>IF(LEFT(List1!P145,2) = " N","-",LEFT(List1!P145,2))</f>
        <v/>
      </c>
      <c r="Q145" s="10" t="str">
        <f>IF(LEFT(List1!Q145,2) = " N","-",LEFT(List1!Q145,2))</f>
        <v/>
      </c>
      <c r="R145" s="10" t="str">
        <f>IF(LEFT(List1!R145,2) = " N","-",LEFT(List1!R145,2))</f>
        <v/>
      </c>
      <c r="S145" s="10" t="str">
        <f>IF(LEFT(List1!S145,2) = " N","-",LEFT(List1!S145,2))</f>
        <v/>
      </c>
      <c r="T145" s="10" t="str">
        <f>IF(LEFT(List1!T145,2) = " N","-",LEFT(List1!T145,2))</f>
        <v/>
      </c>
      <c r="U145" s="10" t="str">
        <f>IF(LEFT(List1!U145,2) = " N","-",LEFT(List1!U145,2))</f>
        <v/>
      </c>
      <c r="V145" s="10" t="str">
        <f>IF(LEFT(List1!V145,2) = " N","-",LEFT(List1!V145,2))</f>
        <v/>
      </c>
      <c r="W145" s="10" t="str">
        <f>IF(LEFT(List1!W145,2) = " N","-",LEFT(List1!W145,2))</f>
        <v/>
      </c>
      <c r="X145" s="10">
        <f>List1!X145</f>
        <v>0</v>
      </c>
      <c r="Y145" s="13">
        <f>List1!Y145</f>
        <v>0</v>
      </c>
    </row>
    <row r="146" spans="1:25" x14ac:dyDescent="0.25">
      <c r="A146" s="10">
        <f>List1!A146</f>
        <v>0</v>
      </c>
      <c r="B146" s="10">
        <f>List1!B146</f>
        <v>0</v>
      </c>
      <c r="C146" s="11">
        <f>List1!C146</f>
        <v>0</v>
      </c>
      <c r="D146" s="10">
        <f>List1!D146</f>
        <v>0</v>
      </c>
      <c r="E146" s="10">
        <f>List1!E146</f>
        <v>0</v>
      </c>
      <c r="F146" s="12" t="str">
        <f>LEFT(List1!F146,7)</f>
        <v/>
      </c>
      <c r="G146" s="10">
        <f>List1!G146</f>
        <v>0</v>
      </c>
      <c r="H146" s="10">
        <f>List1!H146</f>
        <v>0</v>
      </c>
      <c r="I146" s="10" t="str">
        <f>IF(LEFT(List1!I146,2) = " N","-",LEFT(List1!I146,2))</f>
        <v/>
      </c>
      <c r="J146" s="10" t="str">
        <f>IF(LEFT(List1!J146,2) = " N","-",LEFT(List1!J146,2))</f>
        <v/>
      </c>
      <c r="K146" s="10" t="str">
        <f>IF(LEFT(List1!K146,2) = " N","-",LEFT(List1!K146,2))</f>
        <v/>
      </c>
      <c r="L146" s="10">
        <f>List1!L146</f>
        <v>0</v>
      </c>
      <c r="M146" s="10" t="str">
        <f>IF(LEFT(List1!M146,2) = " N","-",LEFT(List1!M146,2))</f>
        <v/>
      </c>
      <c r="N146" s="10" t="str">
        <f>IF(LEFT(List1!N146,2) = " N","-",LEFT(List1!N146,2))</f>
        <v/>
      </c>
      <c r="O146" s="10" t="str">
        <f>IF(LEFT(List1!O146,2) = " N","-",LEFT(List1!O146,2))</f>
        <v/>
      </c>
      <c r="P146" s="10" t="str">
        <f>IF(LEFT(List1!P146,2) = " N","-",LEFT(List1!P146,2))</f>
        <v/>
      </c>
      <c r="Q146" s="10" t="str">
        <f>IF(LEFT(List1!Q146,2) = " N","-",LEFT(List1!Q146,2))</f>
        <v/>
      </c>
      <c r="R146" s="10" t="str">
        <f>IF(LEFT(List1!R146,2) = " N","-",LEFT(List1!R146,2))</f>
        <v/>
      </c>
      <c r="S146" s="10" t="str">
        <f>IF(LEFT(List1!S146,2) = " N","-",LEFT(List1!S146,2))</f>
        <v/>
      </c>
      <c r="T146" s="10" t="str">
        <f>IF(LEFT(List1!T146,2) = " N","-",LEFT(List1!T146,2))</f>
        <v/>
      </c>
      <c r="U146" s="10" t="str">
        <f>IF(LEFT(List1!U146,2) = " N","-",LEFT(List1!U146,2))</f>
        <v/>
      </c>
      <c r="V146" s="10" t="str">
        <f>IF(LEFT(List1!V146,2) = " N","-",LEFT(List1!V146,2))</f>
        <v/>
      </c>
      <c r="W146" s="10" t="str">
        <f>IF(LEFT(List1!W146,2) = " N","-",LEFT(List1!W146,2))</f>
        <v/>
      </c>
      <c r="X146" s="10">
        <f>List1!X146</f>
        <v>0</v>
      </c>
      <c r="Y146" s="13">
        <f>List1!Y146</f>
        <v>0</v>
      </c>
    </row>
    <row r="147" spans="1:25" x14ac:dyDescent="0.25">
      <c r="A147" s="10">
        <f>List1!A147</f>
        <v>0</v>
      </c>
      <c r="B147" s="10">
        <f>List1!B147</f>
        <v>0</v>
      </c>
      <c r="C147" s="11">
        <f>List1!C147</f>
        <v>0</v>
      </c>
      <c r="D147" s="10">
        <f>List1!D147</f>
        <v>0</v>
      </c>
      <c r="E147" s="10">
        <f>List1!E147</f>
        <v>0</v>
      </c>
      <c r="F147" s="12" t="str">
        <f>LEFT(List1!F147,7)</f>
        <v/>
      </c>
      <c r="G147" s="10">
        <f>List1!G147</f>
        <v>0</v>
      </c>
      <c r="H147" s="10">
        <f>List1!H147</f>
        <v>0</v>
      </c>
      <c r="I147" s="10" t="str">
        <f>IF(LEFT(List1!I147,2) = " N","-",LEFT(List1!I147,2))</f>
        <v/>
      </c>
      <c r="J147" s="10" t="str">
        <f>IF(LEFT(List1!J147,2) = " N","-",LEFT(List1!J147,2))</f>
        <v/>
      </c>
      <c r="K147" s="10" t="str">
        <f>IF(LEFT(List1!K147,2) = " N","-",LEFT(List1!K147,2))</f>
        <v/>
      </c>
      <c r="L147" s="10">
        <f>List1!L147</f>
        <v>0</v>
      </c>
      <c r="M147" s="10" t="str">
        <f>IF(LEFT(List1!M147,2) = " N","-",LEFT(List1!M147,2))</f>
        <v/>
      </c>
      <c r="N147" s="10" t="str">
        <f>IF(LEFT(List1!N147,2) = " N","-",LEFT(List1!N147,2))</f>
        <v/>
      </c>
      <c r="O147" s="10" t="str">
        <f>IF(LEFT(List1!O147,2) = " N","-",LEFT(List1!O147,2))</f>
        <v/>
      </c>
      <c r="P147" s="10" t="str">
        <f>IF(LEFT(List1!P147,2) = " N","-",LEFT(List1!P147,2))</f>
        <v/>
      </c>
      <c r="Q147" s="10" t="str">
        <f>IF(LEFT(List1!Q147,2) = " N","-",LEFT(List1!Q147,2))</f>
        <v/>
      </c>
      <c r="R147" s="10" t="str">
        <f>IF(LEFT(List1!R147,2) = " N","-",LEFT(List1!R147,2))</f>
        <v/>
      </c>
      <c r="S147" s="10" t="str">
        <f>IF(LEFT(List1!S147,2) = " N","-",LEFT(List1!S147,2))</f>
        <v/>
      </c>
      <c r="T147" s="10" t="str">
        <f>IF(LEFT(List1!T147,2) = " N","-",LEFT(List1!T147,2))</f>
        <v/>
      </c>
      <c r="U147" s="10" t="str">
        <f>IF(LEFT(List1!U147,2) = " N","-",LEFT(List1!U147,2))</f>
        <v/>
      </c>
      <c r="V147" s="10" t="str">
        <f>IF(LEFT(List1!V147,2) = " N","-",LEFT(List1!V147,2))</f>
        <v/>
      </c>
      <c r="W147" s="10" t="str">
        <f>IF(LEFT(List1!W147,2) = " N","-",LEFT(List1!W147,2))</f>
        <v/>
      </c>
      <c r="X147" s="10">
        <f>List1!X147</f>
        <v>0</v>
      </c>
      <c r="Y147" s="13">
        <f>List1!Y147</f>
        <v>0</v>
      </c>
    </row>
    <row r="148" spans="1:25" x14ac:dyDescent="0.25">
      <c r="A148" s="10">
        <f>List1!A148</f>
        <v>0</v>
      </c>
      <c r="B148" s="10">
        <f>List1!B148</f>
        <v>0</v>
      </c>
      <c r="C148" s="11">
        <f>List1!C148</f>
        <v>0</v>
      </c>
      <c r="D148" s="10">
        <f>List1!D148</f>
        <v>0</v>
      </c>
      <c r="E148" s="10">
        <f>List1!E148</f>
        <v>0</v>
      </c>
      <c r="F148" s="12" t="str">
        <f>LEFT(List1!F148,7)</f>
        <v/>
      </c>
      <c r="G148" s="10">
        <f>List1!G148</f>
        <v>0</v>
      </c>
      <c r="H148" s="10">
        <f>List1!H148</f>
        <v>0</v>
      </c>
      <c r="I148" s="10" t="str">
        <f>IF(LEFT(List1!I148,2) = " N","-",LEFT(List1!I148,2))</f>
        <v/>
      </c>
      <c r="J148" s="10" t="str">
        <f>IF(LEFT(List1!J148,2) = " N","-",LEFT(List1!J148,2))</f>
        <v/>
      </c>
      <c r="K148" s="10" t="str">
        <f>IF(LEFT(List1!K148,2) = " N","-",LEFT(List1!K148,2))</f>
        <v/>
      </c>
      <c r="L148" s="10">
        <f>List1!L148</f>
        <v>0</v>
      </c>
      <c r="M148" s="10" t="str">
        <f>IF(LEFT(List1!M148,2) = " N","-",LEFT(List1!M148,2))</f>
        <v/>
      </c>
      <c r="N148" s="10" t="str">
        <f>IF(LEFT(List1!N148,2) = " N","-",LEFT(List1!N148,2))</f>
        <v/>
      </c>
      <c r="O148" s="10" t="str">
        <f>IF(LEFT(List1!O148,2) = " N","-",LEFT(List1!O148,2))</f>
        <v/>
      </c>
      <c r="P148" s="10" t="str">
        <f>IF(LEFT(List1!P148,2) = " N","-",LEFT(List1!P148,2))</f>
        <v/>
      </c>
      <c r="Q148" s="10" t="str">
        <f>IF(LEFT(List1!Q148,2) = " N","-",LEFT(List1!Q148,2))</f>
        <v/>
      </c>
      <c r="R148" s="10" t="str">
        <f>IF(LEFT(List1!R148,2) = " N","-",LEFT(List1!R148,2))</f>
        <v/>
      </c>
      <c r="S148" s="10" t="str">
        <f>IF(LEFT(List1!S148,2) = " N","-",LEFT(List1!S148,2))</f>
        <v/>
      </c>
      <c r="T148" s="10" t="str">
        <f>IF(LEFT(List1!T148,2) = " N","-",LEFT(List1!T148,2))</f>
        <v/>
      </c>
      <c r="U148" s="10" t="str">
        <f>IF(LEFT(List1!U148,2) = " N","-",LEFT(List1!U148,2))</f>
        <v/>
      </c>
      <c r="V148" s="10" t="str">
        <f>IF(LEFT(List1!V148,2) = " N","-",LEFT(List1!V148,2))</f>
        <v/>
      </c>
      <c r="W148" s="10" t="str">
        <f>IF(LEFT(List1!W148,2) = " N","-",LEFT(List1!W148,2))</f>
        <v/>
      </c>
      <c r="X148" s="10">
        <f>List1!X148</f>
        <v>0</v>
      </c>
      <c r="Y148" s="13">
        <f>List1!Y148</f>
        <v>0</v>
      </c>
    </row>
    <row r="149" spans="1:25" x14ac:dyDescent="0.25">
      <c r="A149" s="10">
        <f>List1!A149</f>
        <v>0</v>
      </c>
      <c r="B149" s="10">
        <f>List1!B149</f>
        <v>0</v>
      </c>
      <c r="C149" s="11">
        <f>List1!C149</f>
        <v>0</v>
      </c>
      <c r="D149" s="10">
        <f>List1!D149</f>
        <v>0</v>
      </c>
      <c r="E149" s="10">
        <f>List1!E149</f>
        <v>0</v>
      </c>
      <c r="F149" s="12" t="str">
        <f>LEFT(List1!F149,7)</f>
        <v/>
      </c>
      <c r="G149" s="10">
        <f>List1!G149</f>
        <v>0</v>
      </c>
      <c r="H149" s="10">
        <f>List1!H149</f>
        <v>0</v>
      </c>
      <c r="I149" s="10" t="str">
        <f>IF(LEFT(List1!I149,2) = " N","-",LEFT(List1!I149,2))</f>
        <v/>
      </c>
      <c r="J149" s="10" t="str">
        <f>IF(LEFT(List1!J149,2) = " N","-",LEFT(List1!J149,2))</f>
        <v/>
      </c>
      <c r="K149" s="10" t="str">
        <f>IF(LEFT(List1!K149,2) = " N","-",LEFT(List1!K149,2))</f>
        <v/>
      </c>
      <c r="L149" s="10">
        <f>List1!L149</f>
        <v>0</v>
      </c>
      <c r="M149" s="10" t="str">
        <f>IF(LEFT(List1!M149,2) = " N","-",LEFT(List1!M149,2))</f>
        <v/>
      </c>
      <c r="N149" s="10" t="str">
        <f>IF(LEFT(List1!N149,2) = " N","-",LEFT(List1!N149,2))</f>
        <v/>
      </c>
      <c r="O149" s="10" t="str">
        <f>IF(LEFT(List1!O149,2) = " N","-",LEFT(List1!O149,2))</f>
        <v/>
      </c>
      <c r="P149" s="10" t="str">
        <f>IF(LEFT(List1!P149,2) = " N","-",LEFT(List1!P149,2))</f>
        <v/>
      </c>
      <c r="Q149" s="10" t="str">
        <f>IF(LEFT(List1!Q149,2) = " N","-",LEFT(List1!Q149,2))</f>
        <v/>
      </c>
      <c r="R149" s="10" t="str">
        <f>IF(LEFT(List1!R149,2) = " N","-",LEFT(List1!R149,2))</f>
        <v/>
      </c>
      <c r="S149" s="10" t="str">
        <f>IF(LEFT(List1!S149,2) = " N","-",LEFT(List1!S149,2))</f>
        <v/>
      </c>
      <c r="T149" s="10" t="str">
        <f>IF(LEFT(List1!T149,2) = " N","-",LEFT(List1!T149,2))</f>
        <v/>
      </c>
      <c r="U149" s="10" t="str">
        <f>IF(LEFT(List1!U149,2) = " N","-",LEFT(List1!U149,2))</f>
        <v/>
      </c>
      <c r="V149" s="10" t="str">
        <f>IF(LEFT(List1!V149,2) = " N","-",LEFT(List1!V149,2))</f>
        <v/>
      </c>
      <c r="W149" s="10" t="str">
        <f>IF(LEFT(List1!W149,2) = " N","-",LEFT(List1!W149,2))</f>
        <v/>
      </c>
      <c r="X149" s="10">
        <f>List1!X149</f>
        <v>0</v>
      </c>
      <c r="Y149" s="13">
        <f>List1!Y149</f>
        <v>0</v>
      </c>
    </row>
    <row r="150" spans="1:25" x14ac:dyDescent="0.25">
      <c r="A150" s="10">
        <f>List1!A150</f>
        <v>0</v>
      </c>
      <c r="B150" s="10">
        <f>List1!B150</f>
        <v>0</v>
      </c>
      <c r="C150" s="11">
        <f>List1!C150</f>
        <v>0</v>
      </c>
      <c r="D150" s="10">
        <f>List1!D150</f>
        <v>0</v>
      </c>
      <c r="E150" s="10">
        <f>List1!E150</f>
        <v>0</v>
      </c>
      <c r="F150" s="12" t="str">
        <f>LEFT(List1!F150,7)</f>
        <v/>
      </c>
      <c r="G150" s="10">
        <f>List1!G150</f>
        <v>0</v>
      </c>
      <c r="H150" s="10">
        <f>List1!H150</f>
        <v>0</v>
      </c>
      <c r="I150" s="10" t="str">
        <f>IF(LEFT(List1!I150,2) = " N","-",LEFT(List1!I150,2))</f>
        <v/>
      </c>
      <c r="J150" s="10" t="str">
        <f>IF(LEFT(List1!J150,2) = " N","-",LEFT(List1!J150,2))</f>
        <v/>
      </c>
      <c r="K150" s="10" t="str">
        <f>IF(LEFT(List1!K150,2) = " N","-",LEFT(List1!K150,2))</f>
        <v/>
      </c>
      <c r="L150" s="10">
        <f>List1!L150</f>
        <v>0</v>
      </c>
      <c r="M150" s="10" t="str">
        <f>IF(LEFT(List1!M150,2) = " N","-",LEFT(List1!M150,2))</f>
        <v/>
      </c>
      <c r="N150" s="10" t="str">
        <f>IF(LEFT(List1!N150,2) = " N","-",LEFT(List1!N150,2))</f>
        <v/>
      </c>
      <c r="O150" s="10" t="str">
        <f>IF(LEFT(List1!O150,2) = " N","-",LEFT(List1!O150,2))</f>
        <v/>
      </c>
      <c r="P150" s="10" t="str">
        <f>IF(LEFT(List1!P150,2) = " N","-",LEFT(List1!P150,2))</f>
        <v/>
      </c>
      <c r="Q150" s="10" t="str">
        <f>IF(LEFT(List1!Q150,2) = " N","-",LEFT(List1!Q150,2))</f>
        <v/>
      </c>
      <c r="R150" s="10" t="str">
        <f>IF(LEFT(List1!R150,2) = " N","-",LEFT(List1!R150,2))</f>
        <v/>
      </c>
      <c r="S150" s="10" t="str">
        <f>IF(LEFT(List1!S150,2) = " N","-",LEFT(List1!S150,2))</f>
        <v/>
      </c>
      <c r="T150" s="10" t="str">
        <f>IF(LEFT(List1!T150,2) = " N","-",LEFT(List1!T150,2))</f>
        <v/>
      </c>
      <c r="U150" s="10" t="str">
        <f>IF(LEFT(List1!U150,2) = " N","-",LEFT(List1!U150,2))</f>
        <v/>
      </c>
      <c r="V150" s="10" t="str">
        <f>IF(LEFT(List1!V150,2) = " N","-",LEFT(List1!V150,2))</f>
        <v/>
      </c>
      <c r="W150" s="10" t="str">
        <f>IF(LEFT(List1!W150,2) = " N","-",LEFT(List1!W150,2))</f>
        <v/>
      </c>
      <c r="X150" s="10">
        <f>List1!X150</f>
        <v>0</v>
      </c>
      <c r="Y150" s="13">
        <f>List1!Y150</f>
        <v>0</v>
      </c>
    </row>
    <row r="151" spans="1:25" x14ac:dyDescent="0.25">
      <c r="A151" s="10">
        <f>List1!A151</f>
        <v>0</v>
      </c>
      <c r="B151" s="10">
        <f>List1!B151</f>
        <v>0</v>
      </c>
      <c r="C151" s="11">
        <f>List1!C151</f>
        <v>0</v>
      </c>
      <c r="D151" s="10">
        <f>List1!D151</f>
        <v>0</v>
      </c>
      <c r="E151" s="10">
        <f>List1!E151</f>
        <v>0</v>
      </c>
      <c r="F151" s="12" t="str">
        <f>LEFT(List1!F151,7)</f>
        <v/>
      </c>
      <c r="G151" s="10">
        <f>List1!G151</f>
        <v>0</v>
      </c>
      <c r="H151" s="10">
        <f>List1!H151</f>
        <v>0</v>
      </c>
      <c r="I151" s="10" t="str">
        <f>IF(LEFT(List1!I151,2) = " N","-",LEFT(List1!I151,2))</f>
        <v/>
      </c>
      <c r="J151" s="10" t="str">
        <f>IF(LEFT(List1!J151,2) = " N","-",LEFT(List1!J151,2))</f>
        <v/>
      </c>
      <c r="K151" s="10" t="str">
        <f>IF(LEFT(List1!K151,2) = " N","-",LEFT(List1!K151,2))</f>
        <v/>
      </c>
      <c r="L151" s="10">
        <f>List1!L151</f>
        <v>0</v>
      </c>
      <c r="M151" s="10" t="str">
        <f>IF(LEFT(List1!M151,2) = " N","-",LEFT(List1!M151,2))</f>
        <v/>
      </c>
      <c r="N151" s="10" t="str">
        <f>IF(LEFT(List1!N151,2) = " N","-",LEFT(List1!N151,2))</f>
        <v/>
      </c>
      <c r="O151" s="10" t="str">
        <f>IF(LEFT(List1!O151,2) = " N","-",LEFT(List1!O151,2))</f>
        <v/>
      </c>
      <c r="P151" s="10" t="str">
        <f>IF(LEFT(List1!P151,2) = " N","-",LEFT(List1!P151,2))</f>
        <v/>
      </c>
      <c r="Q151" s="10" t="str">
        <f>IF(LEFT(List1!Q151,2) = " N","-",LEFT(List1!Q151,2))</f>
        <v/>
      </c>
      <c r="R151" s="10" t="str">
        <f>IF(LEFT(List1!R151,2) = " N","-",LEFT(List1!R151,2))</f>
        <v/>
      </c>
      <c r="S151" s="10" t="str">
        <f>IF(LEFT(List1!S151,2) = " N","-",LEFT(List1!S151,2))</f>
        <v/>
      </c>
      <c r="T151" s="10" t="str">
        <f>IF(LEFT(List1!T151,2) = " N","-",LEFT(List1!T151,2))</f>
        <v/>
      </c>
      <c r="U151" s="10" t="str">
        <f>IF(LEFT(List1!U151,2) = " N","-",LEFT(List1!U151,2))</f>
        <v/>
      </c>
      <c r="V151" s="10" t="str">
        <f>IF(LEFT(List1!V151,2) = " N","-",LEFT(List1!V151,2))</f>
        <v/>
      </c>
      <c r="W151" s="10" t="str">
        <f>IF(LEFT(List1!W151,2) = " N","-",LEFT(List1!W151,2))</f>
        <v/>
      </c>
      <c r="X151" s="10">
        <f>List1!X151</f>
        <v>0</v>
      </c>
      <c r="Y151" s="13">
        <f>List1!Y151</f>
        <v>0</v>
      </c>
    </row>
    <row r="152" spans="1:25" x14ac:dyDescent="0.25">
      <c r="A152" s="10">
        <f>List1!A152</f>
        <v>0</v>
      </c>
      <c r="B152" s="10">
        <f>List1!B152</f>
        <v>0</v>
      </c>
      <c r="C152" s="11">
        <f>List1!C152</f>
        <v>0</v>
      </c>
      <c r="D152" s="10">
        <f>List1!D152</f>
        <v>0</v>
      </c>
      <c r="E152" s="10">
        <f>List1!E152</f>
        <v>0</v>
      </c>
      <c r="F152" s="12" t="str">
        <f>LEFT(List1!F152,7)</f>
        <v/>
      </c>
      <c r="G152" s="10">
        <f>List1!G152</f>
        <v>0</v>
      </c>
      <c r="H152" s="10">
        <f>List1!H152</f>
        <v>0</v>
      </c>
      <c r="I152" s="10" t="str">
        <f>IF(LEFT(List1!I152,2) = " N","-",LEFT(List1!I152,2))</f>
        <v/>
      </c>
      <c r="J152" s="10" t="str">
        <f>IF(LEFT(List1!J152,2) = " N","-",LEFT(List1!J152,2))</f>
        <v/>
      </c>
      <c r="K152" s="10" t="str">
        <f>IF(LEFT(List1!K152,2) = " N","-",LEFT(List1!K152,2))</f>
        <v/>
      </c>
      <c r="L152" s="10">
        <f>List1!L152</f>
        <v>0</v>
      </c>
      <c r="M152" s="10" t="str">
        <f>IF(LEFT(List1!M152,2) = " N","-",LEFT(List1!M152,2))</f>
        <v/>
      </c>
      <c r="N152" s="10" t="str">
        <f>IF(LEFT(List1!N152,2) = " N","-",LEFT(List1!N152,2))</f>
        <v/>
      </c>
      <c r="O152" s="10" t="str">
        <f>IF(LEFT(List1!O152,2) = " N","-",LEFT(List1!O152,2))</f>
        <v/>
      </c>
      <c r="P152" s="10" t="str">
        <f>IF(LEFT(List1!P152,2) = " N","-",LEFT(List1!P152,2))</f>
        <v/>
      </c>
      <c r="Q152" s="10" t="str">
        <f>IF(LEFT(List1!Q152,2) = " N","-",LEFT(List1!Q152,2))</f>
        <v/>
      </c>
      <c r="R152" s="10" t="str">
        <f>IF(LEFT(List1!R152,2) = " N","-",LEFT(List1!R152,2))</f>
        <v/>
      </c>
      <c r="S152" s="10" t="str">
        <f>IF(LEFT(List1!S152,2) = " N","-",LEFT(List1!S152,2))</f>
        <v/>
      </c>
      <c r="T152" s="10" t="str">
        <f>IF(LEFT(List1!T152,2) = " N","-",LEFT(List1!T152,2))</f>
        <v/>
      </c>
      <c r="U152" s="10" t="str">
        <f>IF(LEFT(List1!U152,2) = " N","-",LEFT(List1!U152,2))</f>
        <v/>
      </c>
      <c r="V152" s="10" t="str">
        <f>IF(LEFT(List1!V152,2) = " N","-",LEFT(List1!V152,2))</f>
        <v/>
      </c>
      <c r="W152" s="10" t="str">
        <f>IF(LEFT(List1!W152,2) = " N","-",LEFT(List1!W152,2))</f>
        <v/>
      </c>
      <c r="X152" s="10">
        <f>List1!X152</f>
        <v>0</v>
      </c>
      <c r="Y152" s="13">
        <f>List1!Y152</f>
        <v>0</v>
      </c>
    </row>
    <row r="153" spans="1:25" x14ac:dyDescent="0.25">
      <c r="A153" s="10">
        <f>List1!A153</f>
        <v>0</v>
      </c>
      <c r="B153" s="10">
        <f>List1!B153</f>
        <v>0</v>
      </c>
      <c r="C153" s="11">
        <f>List1!C153</f>
        <v>0</v>
      </c>
      <c r="D153" s="10">
        <f>List1!D153</f>
        <v>0</v>
      </c>
      <c r="E153" s="10">
        <f>List1!E153</f>
        <v>0</v>
      </c>
      <c r="F153" s="12" t="str">
        <f>LEFT(List1!F153,7)</f>
        <v/>
      </c>
      <c r="G153" s="10">
        <f>List1!G153</f>
        <v>0</v>
      </c>
      <c r="H153" s="10">
        <f>List1!H153</f>
        <v>0</v>
      </c>
      <c r="I153" s="10" t="str">
        <f>IF(LEFT(List1!I153,2) = " N","-",LEFT(List1!I153,2))</f>
        <v/>
      </c>
      <c r="J153" s="10" t="str">
        <f>IF(LEFT(List1!J153,2) = " N","-",LEFT(List1!J153,2))</f>
        <v/>
      </c>
      <c r="K153" s="10" t="str">
        <f>IF(LEFT(List1!K153,2) = " N","-",LEFT(List1!K153,2))</f>
        <v/>
      </c>
      <c r="L153" s="10">
        <f>List1!L153</f>
        <v>0</v>
      </c>
      <c r="M153" s="10" t="str">
        <f>IF(LEFT(List1!M153,2) = " N","-",LEFT(List1!M153,2))</f>
        <v/>
      </c>
      <c r="N153" s="10" t="str">
        <f>IF(LEFT(List1!N153,2) = " N","-",LEFT(List1!N153,2))</f>
        <v/>
      </c>
      <c r="O153" s="10" t="str">
        <f>IF(LEFT(List1!O153,2) = " N","-",LEFT(List1!O153,2))</f>
        <v/>
      </c>
      <c r="P153" s="10" t="str">
        <f>IF(LEFT(List1!P153,2) = " N","-",LEFT(List1!P153,2))</f>
        <v/>
      </c>
      <c r="Q153" s="10" t="str">
        <f>IF(LEFT(List1!Q153,2) = " N","-",LEFT(List1!Q153,2))</f>
        <v/>
      </c>
      <c r="R153" s="10" t="str">
        <f>IF(LEFT(List1!R153,2) = " N","-",LEFT(List1!R153,2))</f>
        <v/>
      </c>
      <c r="S153" s="10" t="str">
        <f>IF(LEFT(List1!S153,2) = " N","-",LEFT(List1!S153,2))</f>
        <v/>
      </c>
      <c r="T153" s="10" t="str">
        <f>IF(LEFT(List1!T153,2) = " N","-",LEFT(List1!T153,2))</f>
        <v/>
      </c>
      <c r="U153" s="10" t="str">
        <f>IF(LEFT(List1!U153,2) = " N","-",LEFT(List1!U153,2))</f>
        <v/>
      </c>
      <c r="V153" s="10" t="str">
        <f>IF(LEFT(List1!V153,2) = " N","-",LEFT(List1!V153,2))</f>
        <v/>
      </c>
      <c r="W153" s="10" t="str">
        <f>IF(LEFT(List1!W153,2) = " N","-",LEFT(List1!W153,2))</f>
        <v/>
      </c>
      <c r="X153" s="10">
        <f>List1!X153</f>
        <v>0</v>
      </c>
      <c r="Y153" s="13">
        <f>List1!Y153</f>
        <v>0</v>
      </c>
    </row>
    <row r="154" spans="1:25" x14ac:dyDescent="0.25">
      <c r="A154" s="10">
        <f>List1!A154</f>
        <v>0</v>
      </c>
      <c r="B154" s="10">
        <f>List1!B154</f>
        <v>0</v>
      </c>
      <c r="C154" s="11">
        <f>List1!C154</f>
        <v>0</v>
      </c>
      <c r="D154" s="10">
        <f>List1!D154</f>
        <v>0</v>
      </c>
      <c r="E154" s="10">
        <f>List1!E154</f>
        <v>0</v>
      </c>
      <c r="F154" s="12" t="str">
        <f>LEFT(List1!F154,7)</f>
        <v/>
      </c>
      <c r="G154" s="10">
        <f>List1!G154</f>
        <v>0</v>
      </c>
      <c r="H154" s="10">
        <f>List1!H154</f>
        <v>0</v>
      </c>
      <c r="I154" s="10" t="str">
        <f>IF(LEFT(List1!I154,2) = " N","-",LEFT(List1!I154,2))</f>
        <v/>
      </c>
      <c r="J154" s="10" t="str">
        <f>IF(LEFT(List1!J154,2) = " N","-",LEFT(List1!J154,2))</f>
        <v/>
      </c>
      <c r="K154" s="10" t="str">
        <f>IF(LEFT(List1!K154,2) = " N","-",LEFT(List1!K154,2))</f>
        <v/>
      </c>
      <c r="L154" s="10">
        <f>List1!L154</f>
        <v>0</v>
      </c>
      <c r="M154" s="10" t="str">
        <f>IF(LEFT(List1!M154,2) = " N","-",LEFT(List1!M154,2))</f>
        <v/>
      </c>
      <c r="N154" s="10" t="str">
        <f>IF(LEFT(List1!N154,2) = " N","-",LEFT(List1!N154,2))</f>
        <v/>
      </c>
      <c r="O154" s="10" t="str">
        <f>IF(LEFT(List1!O154,2) = " N","-",LEFT(List1!O154,2))</f>
        <v/>
      </c>
      <c r="P154" s="10" t="str">
        <f>IF(LEFT(List1!P154,2) = " N","-",LEFT(List1!P154,2))</f>
        <v/>
      </c>
      <c r="Q154" s="10" t="str">
        <f>IF(LEFT(List1!Q154,2) = " N","-",LEFT(List1!Q154,2))</f>
        <v/>
      </c>
      <c r="R154" s="10" t="str">
        <f>IF(LEFT(List1!R154,2) = " N","-",LEFT(List1!R154,2))</f>
        <v/>
      </c>
      <c r="S154" s="10" t="str">
        <f>IF(LEFT(List1!S154,2) = " N","-",LEFT(List1!S154,2))</f>
        <v/>
      </c>
      <c r="T154" s="10" t="str">
        <f>IF(LEFT(List1!T154,2) = " N","-",LEFT(List1!T154,2))</f>
        <v/>
      </c>
      <c r="U154" s="10" t="str">
        <f>IF(LEFT(List1!U154,2) = " N","-",LEFT(List1!U154,2))</f>
        <v/>
      </c>
      <c r="V154" s="10" t="str">
        <f>IF(LEFT(List1!V154,2) = " N","-",LEFT(List1!V154,2))</f>
        <v/>
      </c>
      <c r="W154" s="10" t="str">
        <f>IF(LEFT(List1!W154,2) = " N","-",LEFT(List1!W154,2))</f>
        <v/>
      </c>
      <c r="X154" s="10">
        <f>List1!X154</f>
        <v>0</v>
      </c>
      <c r="Y154" s="13">
        <f>List1!Y154</f>
        <v>0</v>
      </c>
    </row>
    <row r="155" spans="1:25" x14ac:dyDescent="0.25">
      <c r="A155" s="10">
        <f>List1!A155</f>
        <v>0</v>
      </c>
      <c r="B155" s="10">
        <f>List1!B155</f>
        <v>0</v>
      </c>
      <c r="C155" s="11">
        <f>List1!C155</f>
        <v>0</v>
      </c>
      <c r="D155" s="10">
        <f>List1!D155</f>
        <v>0</v>
      </c>
      <c r="E155" s="10">
        <f>List1!E155</f>
        <v>0</v>
      </c>
      <c r="F155" s="12" t="str">
        <f>LEFT(List1!F155,7)</f>
        <v/>
      </c>
      <c r="G155" s="10">
        <f>List1!G155</f>
        <v>0</v>
      </c>
      <c r="H155" s="10">
        <f>List1!H155</f>
        <v>0</v>
      </c>
      <c r="I155" s="10" t="str">
        <f>IF(LEFT(List1!I155,2) = " N","-",LEFT(List1!I155,2))</f>
        <v/>
      </c>
      <c r="J155" s="10" t="str">
        <f>IF(LEFT(List1!J155,2) = " N","-",LEFT(List1!J155,2))</f>
        <v/>
      </c>
      <c r="K155" s="10" t="str">
        <f>IF(LEFT(List1!K155,2) = " N","-",LEFT(List1!K155,2))</f>
        <v/>
      </c>
      <c r="L155" s="10">
        <f>List1!L155</f>
        <v>0</v>
      </c>
      <c r="M155" s="10" t="str">
        <f>IF(LEFT(List1!M155,2) = " N","-",LEFT(List1!M155,2))</f>
        <v/>
      </c>
      <c r="N155" s="10" t="str">
        <f>IF(LEFT(List1!N155,2) = " N","-",LEFT(List1!N155,2))</f>
        <v/>
      </c>
      <c r="O155" s="10" t="str">
        <f>IF(LEFT(List1!O155,2) = " N","-",LEFT(List1!O155,2))</f>
        <v/>
      </c>
      <c r="P155" s="10" t="str">
        <f>IF(LEFT(List1!P155,2) = " N","-",LEFT(List1!P155,2))</f>
        <v/>
      </c>
      <c r="Q155" s="10" t="str">
        <f>IF(LEFT(List1!Q155,2) = " N","-",LEFT(List1!Q155,2))</f>
        <v/>
      </c>
      <c r="R155" s="10" t="str">
        <f>IF(LEFT(List1!R155,2) = " N","-",LEFT(List1!R155,2))</f>
        <v/>
      </c>
      <c r="S155" s="10" t="str">
        <f>IF(LEFT(List1!S155,2) = " N","-",LEFT(List1!S155,2))</f>
        <v/>
      </c>
      <c r="T155" s="10" t="str">
        <f>IF(LEFT(List1!T155,2) = " N","-",LEFT(List1!T155,2))</f>
        <v/>
      </c>
      <c r="U155" s="10" t="str">
        <f>IF(LEFT(List1!U155,2) = " N","-",LEFT(List1!U155,2))</f>
        <v/>
      </c>
      <c r="V155" s="10" t="str">
        <f>IF(LEFT(List1!V155,2) = " N","-",LEFT(List1!V155,2))</f>
        <v/>
      </c>
      <c r="W155" s="10" t="str">
        <f>IF(LEFT(List1!W155,2) = " N","-",LEFT(List1!W155,2))</f>
        <v/>
      </c>
      <c r="X155" s="10">
        <f>List1!X155</f>
        <v>0</v>
      </c>
      <c r="Y155" s="13">
        <f>List1!Y155</f>
        <v>0</v>
      </c>
    </row>
    <row r="156" spans="1:25" x14ac:dyDescent="0.25">
      <c r="A156" s="10">
        <f>List1!A156</f>
        <v>0</v>
      </c>
      <c r="B156" s="10">
        <f>List1!B156</f>
        <v>0</v>
      </c>
      <c r="C156" s="11">
        <f>List1!C156</f>
        <v>0</v>
      </c>
      <c r="D156" s="10">
        <f>List1!D156</f>
        <v>0</v>
      </c>
      <c r="E156" s="10">
        <f>List1!E156</f>
        <v>0</v>
      </c>
      <c r="F156" s="12" t="str">
        <f>LEFT(List1!F156,7)</f>
        <v/>
      </c>
      <c r="G156" s="10">
        <f>List1!G156</f>
        <v>0</v>
      </c>
      <c r="H156" s="10">
        <f>List1!H156</f>
        <v>0</v>
      </c>
      <c r="I156" s="10" t="str">
        <f>IF(LEFT(List1!I156,2) = " N","-",LEFT(List1!I156,2))</f>
        <v/>
      </c>
      <c r="J156" s="10" t="str">
        <f>IF(LEFT(List1!J156,2) = " N","-",LEFT(List1!J156,2))</f>
        <v/>
      </c>
      <c r="K156" s="10" t="str">
        <f>IF(LEFT(List1!K156,2) = " N","-",LEFT(List1!K156,2))</f>
        <v/>
      </c>
      <c r="L156" s="10">
        <f>List1!L156</f>
        <v>0</v>
      </c>
      <c r="M156" s="10" t="str">
        <f>IF(LEFT(List1!M156,2) = " N","-",LEFT(List1!M156,2))</f>
        <v/>
      </c>
      <c r="N156" s="10" t="str">
        <f>IF(LEFT(List1!N156,2) = " N","-",LEFT(List1!N156,2))</f>
        <v/>
      </c>
      <c r="O156" s="10" t="str">
        <f>IF(LEFT(List1!O156,2) = " N","-",LEFT(List1!O156,2))</f>
        <v/>
      </c>
      <c r="P156" s="10" t="str">
        <f>IF(LEFT(List1!P156,2) = " N","-",LEFT(List1!P156,2))</f>
        <v/>
      </c>
      <c r="Q156" s="10" t="str">
        <f>IF(LEFT(List1!Q156,2) = " N","-",LEFT(List1!Q156,2))</f>
        <v/>
      </c>
      <c r="R156" s="10" t="str">
        <f>IF(LEFT(List1!R156,2) = " N","-",LEFT(List1!R156,2))</f>
        <v/>
      </c>
      <c r="S156" s="10" t="str">
        <f>IF(LEFT(List1!S156,2) = " N","-",LEFT(List1!S156,2))</f>
        <v/>
      </c>
      <c r="T156" s="10" t="str">
        <f>IF(LEFT(List1!T156,2) = " N","-",LEFT(List1!T156,2))</f>
        <v/>
      </c>
      <c r="U156" s="10" t="str">
        <f>IF(LEFT(List1!U156,2) = " N","-",LEFT(List1!U156,2))</f>
        <v/>
      </c>
      <c r="V156" s="10" t="str">
        <f>IF(LEFT(List1!V156,2) = " N","-",LEFT(List1!V156,2))</f>
        <v/>
      </c>
      <c r="W156" s="10" t="str">
        <f>IF(LEFT(List1!W156,2) = " N","-",LEFT(List1!W156,2))</f>
        <v/>
      </c>
      <c r="X156" s="10">
        <f>List1!X156</f>
        <v>0</v>
      </c>
      <c r="Y156" s="13">
        <f>List1!Y156</f>
        <v>0</v>
      </c>
    </row>
    <row r="157" spans="1:25" x14ac:dyDescent="0.25">
      <c r="A157" s="10">
        <f>List1!A157</f>
        <v>0</v>
      </c>
      <c r="B157" s="10">
        <f>List1!B157</f>
        <v>0</v>
      </c>
      <c r="C157" s="11">
        <f>List1!C157</f>
        <v>0</v>
      </c>
      <c r="D157" s="10">
        <f>List1!D157</f>
        <v>0</v>
      </c>
      <c r="E157" s="10">
        <f>List1!E157</f>
        <v>0</v>
      </c>
      <c r="F157" s="12" t="str">
        <f>LEFT(List1!F157,7)</f>
        <v/>
      </c>
      <c r="G157" s="10">
        <f>List1!G157</f>
        <v>0</v>
      </c>
      <c r="H157" s="10">
        <f>List1!H157</f>
        <v>0</v>
      </c>
      <c r="I157" s="10" t="str">
        <f>IF(LEFT(List1!I157,2) = " N","-",LEFT(List1!I157,2))</f>
        <v/>
      </c>
      <c r="J157" s="10" t="str">
        <f>IF(LEFT(List1!J157,2) = " N","-",LEFT(List1!J157,2))</f>
        <v/>
      </c>
      <c r="K157" s="10" t="str">
        <f>IF(LEFT(List1!K157,2) = " N","-",LEFT(List1!K157,2))</f>
        <v/>
      </c>
      <c r="L157" s="10">
        <f>List1!L157</f>
        <v>0</v>
      </c>
      <c r="M157" s="10" t="str">
        <f>IF(LEFT(List1!M157,2) = " N","-",LEFT(List1!M157,2))</f>
        <v/>
      </c>
      <c r="N157" s="10" t="str">
        <f>IF(LEFT(List1!N157,2) = " N","-",LEFT(List1!N157,2))</f>
        <v/>
      </c>
      <c r="O157" s="10" t="str">
        <f>IF(LEFT(List1!O157,2) = " N","-",LEFT(List1!O157,2))</f>
        <v/>
      </c>
      <c r="P157" s="10" t="str">
        <f>IF(LEFT(List1!P157,2) = " N","-",LEFT(List1!P157,2))</f>
        <v/>
      </c>
      <c r="Q157" s="10" t="str">
        <f>IF(LEFT(List1!Q157,2) = " N","-",LEFT(List1!Q157,2))</f>
        <v/>
      </c>
      <c r="R157" s="10" t="str">
        <f>IF(LEFT(List1!R157,2) = " N","-",LEFT(List1!R157,2))</f>
        <v/>
      </c>
      <c r="S157" s="10" t="str">
        <f>IF(LEFT(List1!S157,2) = " N","-",LEFT(List1!S157,2))</f>
        <v/>
      </c>
      <c r="T157" s="10" t="str">
        <f>IF(LEFT(List1!T157,2) = " N","-",LEFT(List1!T157,2))</f>
        <v/>
      </c>
      <c r="U157" s="10" t="str">
        <f>IF(LEFT(List1!U157,2) = " N","-",LEFT(List1!U157,2))</f>
        <v/>
      </c>
      <c r="V157" s="10" t="str">
        <f>IF(LEFT(List1!V157,2) = " N","-",LEFT(List1!V157,2))</f>
        <v/>
      </c>
      <c r="W157" s="10" t="str">
        <f>IF(LEFT(List1!W157,2) = " N","-",LEFT(List1!W157,2))</f>
        <v/>
      </c>
      <c r="X157" s="10">
        <f>List1!X157</f>
        <v>0</v>
      </c>
      <c r="Y157" s="13">
        <f>List1!Y157</f>
        <v>0</v>
      </c>
    </row>
    <row r="158" spans="1:25" x14ac:dyDescent="0.25">
      <c r="A158" s="10">
        <f>List1!A158</f>
        <v>0</v>
      </c>
      <c r="B158" s="10">
        <f>List1!B158</f>
        <v>0</v>
      </c>
      <c r="C158" s="11">
        <f>List1!C158</f>
        <v>0</v>
      </c>
      <c r="D158" s="10">
        <f>List1!D158</f>
        <v>0</v>
      </c>
      <c r="E158" s="10">
        <f>List1!E158</f>
        <v>0</v>
      </c>
      <c r="F158" s="12" t="str">
        <f>LEFT(List1!F158,7)</f>
        <v/>
      </c>
      <c r="G158" s="10">
        <f>List1!G158</f>
        <v>0</v>
      </c>
      <c r="H158" s="10">
        <f>List1!H158</f>
        <v>0</v>
      </c>
      <c r="I158" s="10" t="str">
        <f>IF(LEFT(List1!I158,2) = " N","-",LEFT(List1!I158,2))</f>
        <v/>
      </c>
      <c r="J158" s="10" t="str">
        <f>IF(LEFT(List1!J158,2) = " N","-",LEFT(List1!J158,2))</f>
        <v/>
      </c>
      <c r="K158" s="10" t="str">
        <f>IF(LEFT(List1!K158,2) = " N","-",LEFT(List1!K158,2))</f>
        <v/>
      </c>
      <c r="L158" s="10">
        <f>List1!L158</f>
        <v>0</v>
      </c>
      <c r="M158" s="10" t="str">
        <f>IF(LEFT(List1!M158,2) = " N","-",LEFT(List1!M158,2))</f>
        <v/>
      </c>
      <c r="N158" s="10" t="str">
        <f>IF(LEFT(List1!N158,2) = " N","-",LEFT(List1!N158,2))</f>
        <v/>
      </c>
      <c r="O158" s="10" t="str">
        <f>IF(LEFT(List1!O158,2) = " N","-",LEFT(List1!O158,2))</f>
        <v/>
      </c>
      <c r="P158" s="10" t="str">
        <f>IF(LEFT(List1!P158,2) = " N","-",LEFT(List1!P158,2))</f>
        <v/>
      </c>
      <c r="Q158" s="10" t="str">
        <f>IF(LEFT(List1!Q158,2) = " N","-",LEFT(List1!Q158,2))</f>
        <v/>
      </c>
      <c r="R158" s="10" t="str">
        <f>IF(LEFT(List1!R158,2) = " N","-",LEFT(List1!R158,2))</f>
        <v/>
      </c>
      <c r="S158" s="10" t="str">
        <f>IF(LEFT(List1!S158,2) = " N","-",LEFT(List1!S158,2))</f>
        <v/>
      </c>
      <c r="T158" s="10" t="str">
        <f>IF(LEFT(List1!T158,2) = " N","-",LEFT(List1!T158,2))</f>
        <v/>
      </c>
      <c r="U158" s="10" t="str">
        <f>IF(LEFT(List1!U158,2) = " N","-",LEFT(List1!U158,2))</f>
        <v/>
      </c>
      <c r="V158" s="10" t="str">
        <f>IF(LEFT(List1!V158,2) = " N","-",LEFT(List1!V158,2))</f>
        <v/>
      </c>
      <c r="W158" s="10" t="str">
        <f>IF(LEFT(List1!W158,2) = " N","-",LEFT(List1!W158,2))</f>
        <v/>
      </c>
      <c r="X158" s="10">
        <f>List1!X158</f>
        <v>0</v>
      </c>
      <c r="Y158" s="13">
        <f>List1!Y158</f>
        <v>0</v>
      </c>
    </row>
    <row r="159" spans="1:25" x14ac:dyDescent="0.25">
      <c r="A159" s="10">
        <f>List1!A159</f>
        <v>0</v>
      </c>
      <c r="B159" s="10">
        <f>List1!B159</f>
        <v>0</v>
      </c>
      <c r="C159" s="11">
        <f>List1!C159</f>
        <v>0</v>
      </c>
      <c r="D159" s="10">
        <f>List1!D159</f>
        <v>0</v>
      </c>
      <c r="E159" s="10">
        <f>List1!E159</f>
        <v>0</v>
      </c>
      <c r="F159" s="12" t="str">
        <f>LEFT(List1!F159,7)</f>
        <v/>
      </c>
      <c r="G159" s="10">
        <f>List1!G159</f>
        <v>0</v>
      </c>
      <c r="H159" s="10">
        <f>List1!H159</f>
        <v>0</v>
      </c>
      <c r="I159" s="10" t="str">
        <f>IF(LEFT(List1!I159,2) = " N","-",LEFT(List1!I159,2))</f>
        <v/>
      </c>
      <c r="J159" s="10" t="str">
        <f>IF(LEFT(List1!J159,2) = " N","-",LEFT(List1!J159,2))</f>
        <v/>
      </c>
      <c r="K159" s="10" t="str">
        <f>IF(LEFT(List1!K159,2) = " N","-",LEFT(List1!K159,2))</f>
        <v/>
      </c>
      <c r="L159" s="10">
        <f>List1!L159</f>
        <v>0</v>
      </c>
      <c r="M159" s="10" t="str">
        <f>IF(LEFT(List1!M159,2) = " N","-",LEFT(List1!M159,2))</f>
        <v/>
      </c>
      <c r="N159" s="10" t="str">
        <f>IF(LEFT(List1!N159,2) = " N","-",LEFT(List1!N159,2))</f>
        <v/>
      </c>
      <c r="O159" s="10" t="str">
        <f>IF(LEFT(List1!O159,2) = " N","-",LEFT(List1!O159,2))</f>
        <v/>
      </c>
      <c r="P159" s="10" t="str">
        <f>IF(LEFT(List1!P159,2) = " N","-",LEFT(List1!P159,2))</f>
        <v/>
      </c>
      <c r="Q159" s="10" t="str">
        <f>IF(LEFT(List1!Q159,2) = " N","-",LEFT(List1!Q159,2))</f>
        <v/>
      </c>
      <c r="R159" s="10" t="str">
        <f>IF(LEFT(List1!R159,2) = " N","-",LEFT(List1!R159,2))</f>
        <v/>
      </c>
      <c r="S159" s="10" t="str">
        <f>IF(LEFT(List1!S159,2) = " N","-",LEFT(List1!S159,2))</f>
        <v/>
      </c>
      <c r="T159" s="10" t="str">
        <f>IF(LEFT(List1!T159,2) = " N","-",LEFT(List1!T159,2))</f>
        <v/>
      </c>
      <c r="U159" s="10" t="str">
        <f>IF(LEFT(List1!U159,2) = " N","-",LEFT(List1!U159,2))</f>
        <v/>
      </c>
      <c r="V159" s="10" t="str">
        <f>IF(LEFT(List1!V159,2) = " N","-",LEFT(List1!V159,2))</f>
        <v/>
      </c>
      <c r="W159" s="10" t="str">
        <f>IF(LEFT(List1!W159,2) = " N","-",LEFT(List1!W159,2))</f>
        <v/>
      </c>
      <c r="X159" s="10">
        <f>List1!X159</f>
        <v>0</v>
      </c>
      <c r="Y159" s="13">
        <f>List1!Y159</f>
        <v>0</v>
      </c>
    </row>
    <row r="160" spans="1:25" x14ac:dyDescent="0.25">
      <c r="A160" s="10">
        <f>List1!A160</f>
        <v>0</v>
      </c>
      <c r="B160" s="10">
        <f>List1!B160</f>
        <v>0</v>
      </c>
      <c r="C160" s="11">
        <f>List1!C160</f>
        <v>0</v>
      </c>
      <c r="D160" s="10">
        <f>List1!D160</f>
        <v>0</v>
      </c>
      <c r="E160" s="10">
        <f>List1!E160</f>
        <v>0</v>
      </c>
      <c r="F160" s="12" t="str">
        <f>LEFT(List1!F160,7)</f>
        <v/>
      </c>
      <c r="G160" s="10">
        <f>List1!G160</f>
        <v>0</v>
      </c>
      <c r="H160" s="10">
        <f>List1!H160</f>
        <v>0</v>
      </c>
      <c r="I160" s="10" t="str">
        <f>IF(LEFT(List1!I160,2) = " N","-",LEFT(List1!I160,2))</f>
        <v/>
      </c>
      <c r="J160" s="10" t="str">
        <f>IF(LEFT(List1!J160,2) = " N","-",LEFT(List1!J160,2))</f>
        <v/>
      </c>
      <c r="K160" s="10" t="str">
        <f>IF(LEFT(List1!K160,2) = " N","-",LEFT(List1!K160,2))</f>
        <v/>
      </c>
      <c r="L160" s="10">
        <f>List1!L160</f>
        <v>0</v>
      </c>
      <c r="M160" s="10" t="str">
        <f>IF(LEFT(List1!M160,2) = " N","-",LEFT(List1!M160,2))</f>
        <v/>
      </c>
      <c r="N160" s="10" t="str">
        <f>IF(LEFT(List1!N160,2) = " N","-",LEFT(List1!N160,2))</f>
        <v/>
      </c>
      <c r="O160" s="10" t="str">
        <f>IF(LEFT(List1!O160,2) = " N","-",LEFT(List1!O160,2))</f>
        <v/>
      </c>
      <c r="P160" s="10" t="str">
        <f>IF(LEFT(List1!P160,2) = " N","-",LEFT(List1!P160,2))</f>
        <v/>
      </c>
      <c r="Q160" s="10" t="str">
        <f>IF(LEFT(List1!Q160,2) = " N","-",LEFT(List1!Q160,2))</f>
        <v/>
      </c>
      <c r="R160" s="10" t="str">
        <f>IF(LEFT(List1!R160,2) = " N","-",LEFT(List1!R160,2))</f>
        <v/>
      </c>
      <c r="S160" s="10" t="str">
        <f>IF(LEFT(List1!S160,2) = " N","-",LEFT(List1!S160,2))</f>
        <v/>
      </c>
      <c r="T160" s="10" t="str">
        <f>IF(LEFT(List1!T160,2) = " N","-",LEFT(List1!T160,2))</f>
        <v/>
      </c>
      <c r="U160" s="10" t="str">
        <f>IF(LEFT(List1!U160,2) = " N","-",LEFT(List1!U160,2))</f>
        <v/>
      </c>
      <c r="V160" s="10" t="str">
        <f>IF(LEFT(List1!V160,2) = " N","-",LEFT(List1!V160,2))</f>
        <v/>
      </c>
      <c r="W160" s="10" t="str">
        <f>IF(LEFT(List1!W160,2) = " N","-",LEFT(List1!W160,2))</f>
        <v/>
      </c>
      <c r="X160" s="10">
        <f>List1!X160</f>
        <v>0</v>
      </c>
      <c r="Y160" s="13">
        <f>List1!Y160</f>
        <v>0</v>
      </c>
    </row>
    <row r="161" spans="1:25" x14ac:dyDescent="0.25">
      <c r="A161" s="10">
        <f>List1!A161</f>
        <v>0</v>
      </c>
      <c r="B161" s="10">
        <f>List1!B161</f>
        <v>0</v>
      </c>
      <c r="C161" s="11">
        <f>List1!C161</f>
        <v>0</v>
      </c>
      <c r="D161" s="10">
        <f>List1!D161</f>
        <v>0</v>
      </c>
      <c r="E161" s="10">
        <f>List1!E161</f>
        <v>0</v>
      </c>
      <c r="F161" s="12" t="str">
        <f>LEFT(List1!F161,7)</f>
        <v/>
      </c>
      <c r="G161" s="10">
        <f>List1!G161</f>
        <v>0</v>
      </c>
      <c r="H161" s="10">
        <f>List1!H161</f>
        <v>0</v>
      </c>
      <c r="I161" s="10" t="str">
        <f>IF(LEFT(List1!I161,2) = " N","-",LEFT(List1!I161,2))</f>
        <v/>
      </c>
      <c r="J161" s="10" t="str">
        <f>IF(LEFT(List1!J161,2) = " N","-",LEFT(List1!J161,2))</f>
        <v/>
      </c>
      <c r="K161" s="10" t="str">
        <f>IF(LEFT(List1!K161,2) = " N","-",LEFT(List1!K161,2))</f>
        <v/>
      </c>
      <c r="L161" s="10">
        <f>List1!L161</f>
        <v>0</v>
      </c>
      <c r="M161" s="10" t="str">
        <f>IF(LEFT(List1!M161,2) = " N","-",LEFT(List1!M161,2))</f>
        <v/>
      </c>
      <c r="N161" s="10" t="str">
        <f>IF(LEFT(List1!N161,2) = " N","-",LEFT(List1!N161,2))</f>
        <v/>
      </c>
      <c r="O161" s="10" t="str">
        <f>IF(LEFT(List1!O161,2) = " N","-",LEFT(List1!O161,2))</f>
        <v/>
      </c>
      <c r="P161" s="10" t="str">
        <f>IF(LEFT(List1!P161,2) = " N","-",LEFT(List1!P161,2))</f>
        <v/>
      </c>
      <c r="Q161" s="10" t="str">
        <f>IF(LEFT(List1!Q161,2) = " N","-",LEFT(List1!Q161,2))</f>
        <v/>
      </c>
      <c r="R161" s="10" t="str">
        <f>IF(LEFT(List1!R161,2) = " N","-",LEFT(List1!R161,2))</f>
        <v/>
      </c>
      <c r="S161" s="10" t="str">
        <f>IF(LEFT(List1!S161,2) = " N","-",LEFT(List1!S161,2))</f>
        <v/>
      </c>
      <c r="T161" s="10" t="str">
        <f>IF(LEFT(List1!T161,2) = " N","-",LEFT(List1!T161,2))</f>
        <v/>
      </c>
      <c r="U161" s="10" t="str">
        <f>IF(LEFT(List1!U161,2) = " N","-",LEFT(List1!U161,2))</f>
        <v/>
      </c>
      <c r="V161" s="10" t="str">
        <f>IF(LEFT(List1!V161,2) = " N","-",LEFT(List1!V161,2))</f>
        <v/>
      </c>
      <c r="W161" s="10" t="str">
        <f>IF(LEFT(List1!W161,2) = " N","-",LEFT(List1!W161,2))</f>
        <v/>
      </c>
      <c r="X161" s="10">
        <f>List1!X161</f>
        <v>0</v>
      </c>
      <c r="Y161" s="13">
        <f>List1!Y161</f>
        <v>0</v>
      </c>
    </row>
    <row r="162" spans="1:25" x14ac:dyDescent="0.25">
      <c r="A162" s="10">
        <f>List1!A162</f>
        <v>0</v>
      </c>
      <c r="B162" s="10">
        <f>List1!B162</f>
        <v>0</v>
      </c>
      <c r="C162" s="11">
        <f>List1!C162</f>
        <v>0</v>
      </c>
      <c r="D162" s="10">
        <f>List1!D162</f>
        <v>0</v>
      </c>
      <c r="E162" s="10">
        <f>List1!E162</f>
        <v>0</v>
      </c>
      <c r="F162" s="12" t="str">
        <f>LEFT(List1!F162,7)</f>
        <v/>
      </c>
      <c r="G162" s="10">
        <f>List1!G162</f>
        <v>0</v>
      </c>
      <c r="H162" s="10">
        <f>List1!H162</f>
        <v>0</v>
      </c>
      <c r="I162" s="10" t="str">
        <f>IF(LEFT(List1!I162,2) = " N","-",LEFT(List1!I162,2))</f>
        <v/>
      </c>
      <c r="J162" s="10" t="str">
        <f>IF(LEFT(List1!J162,2) = " N","-",LEFT(List1!J162,2))</f>
        <v/>
      </c>
      <c r="K162" s="10" t="str">
        <f>IF(LEFT(List1!K162,2) = " N","-",LEFT(List1!K162,2))</f>
        <v/>
      </c>
      <c r="L162" s="10">
        <f>List1!L162</f>
        <v>0</v>
      </c>
      <c r="M162" s="10" t="str">
        <f>IF(LEFT(List1!M162,2) = " N","-",LEFT(List1!M162,2))</f>
        <v/>
      </c>
      <c r="N162" s="10" t="str">
        <f>IF(LEFT(List1!N162,2) = " N","-",LEFT(List1!N162,2))</f>
        <v/>
      </c>
      <c r="O162" s="10" t="str">
        <f>IF(LEFT(List1!O162,2) = " N","-",LEFT(List1!O162,2))</f>
        <v/>
      </c>
      <c r="P162" s="10" t="str">
        <f>IF(LEFT(List1!P162,2) = " N","-",LEFT(List1!P162,2))</f>
        <v/>
      </c>
      <c r="Q162" s="10" t="str">
        <f>IF(LEFT(List1!Q162,2) = " N","-",LEFT(List1!Q162,2))</f>
        <v/>
      </c>
      <c r="R162" s="10" t="str">
        <f>IF(LEFT(List1!R162,2) = " N","-",LEFT(List1!R162,2))</f>
        <v/>
      </c>
      <c r="S162" s="10" t="str">
        <f>IF(LEFT(List1!S162,2) = " N","-",LEFT(List1!S162,2))</f>
        <v/>
      </c>
      <c r="T162" s="10" t="str">
        <f>IF(LEFT(List1!T162,2) = " N","-",LEFT(List1!T162,2))</f>
        <v/>
      </c>
      <c r="U162" s="10" t="str">
        <f>IF(LEFT(List1!U162,2) = " N","-",LEFT(List1!U162,2))</f>
        <v/>
      </c>
      <c r="V162" s="10" t="str">
        <f>IF(LEFT(List1!V162,2) = " N","-",LEFT(List1!V162,2))</f>
        <v/>
      </c>
      <c r="W162" s="10" t="str">
        <f>IF(LEFT(List1!W162,2) = " N","-",LEFT(List1!W162,2))</f>
        <v/>
      </c>
      <c r="X162" s="10">
        <f>List1!X162</f>
        <v>0</v>
      </c>
      <c r="Y162" s="13">
        <f>List1!Y162</f>
        <v>0</v>
      </c>
    </row>
    <row r="163" spans="1:25" x14ac:dyDescent="0.25">
      <c r="A163" s="10">
        <f>List1!A163</f>
        <v>0</v>
      </c>
      <c r="B163" s="10">
        <f>List1!B163</f>
        <v>0</v>
      </c>
      <c r="C163" s="11">
        <f>List1!C163</f>
        <v>0</v>
      </c>
      <c r="D163" s="10">
        <f>List1!D163</f>
        <v>0</v>
      </c>
      <c r="E163" s="10">
        <f>List1!E163</f>
        <v>0</v>
      </c>
      <c r="F163" s="12" t="str">
        <f>LEFT(List1!F163,7)</f>
        <v/>
      </c>
      <c r="G163" s="10">
        <f>List1!G163</f>
        <v>0</v>
      </c>
      <c r="H163" s="10">
        <f>List1!H163</f>
        <v>0</v>
      </c>
      <c r="I163" s="10" t="str">
        <f>IF(LEFT(List1!I163,2) = " N","-",LEFT(List1!I163,2))</f>
        <v/>
      </c>
      <c r="J163" s="10" t="str">
        <f>IF(LEFT(List1!J163,2) = " N","-",LEFT(List1!J163,2))</f>
        <v/>
      </c>
      <c r="K163" s="10" t="str">
        <f>IF(LEFT(List1!K163,2) = " N","-",LEFT(List1!K163,2))</f>
        <v/>
      </c>
      <c r="L163" s="10">
        <f>List1!L163</f>
        <v>0</v>
      </c>
      <c r="M163" s="10" t="str">
        <f>IF(LEFT(List1!M163,2) = " N","-",LEFT(List1!M163,2))</f>
        <v/>
      </c>
      <c r="N163" s="10" t="str">
        <f>IF(LEFT(List1!N163,2) = " N","-",LEFT(List1!N163,2))</f>
        <v/>
      </c>
      <c r="O163" s="10" t="str">
        <f>IF(LEFT(List1!O163,2) = " N","-",LEFT(List1!O163,2))</f>
        <v/>
      </c>
      <c r="P163" s="10" t="str">
        <f>IF(LEFT(List1!P163,2) = " N","-",LEFT(List1!P163,2))</f>
        <v/>
      </c>
      <c r="Q163" s="10" t="str">
        <f>IF(LEFT(List1!Q163,2) = " N","-",LEFT(List1!Q163,2))</f>
        <v/>
      </c>
      <c r="R163" s="10" t="str">
        <f>IF(LEFT(List1!R163,2) = " N","-",LEFT(List1!R163,2))</f>
        <v/>
      </c>
      <c r="S163" s="10" t="str">
        <f>IF(LEFT(List1!S163,2) = " N","-",LEFT(List1!S163,2))</f>
        <v/>
      </c>
      <c r="T163" s="10" t="str">
        <f>IF(LEFT(List1!T163,2) = " N","-",LEFT(List1!T163,2))</f>
        <v/>
      </c>
      <c r="U163" s="10" t="str">
        <f>IF(LEFT(List1!U163,2) = " N","-",LEFT(List1!U163,2))</f>
        <v/>
      </c>
      <c r="V163" s="10" t="str">
        <f>IF(LEFT(List1!V163,2) = " N","-",LEFT(List1!V163,2))</f>
        <v/>
      </c>
      <c r="W163" s="10" t="str">
        <f>IF(LEFT(List1!W163,2) = " N","-",LEFT(List1!W163,2))</f>
        <v/>
      </c>
      <c r="X163" s="10">
        <f>List1!X163</f>
        <v>0</v>
      </c>
      <c r="Y163" s="13">
        <f>List1!Y163</f>
        <v>0</v>
      </c>
    </row>
    <row r="164" spans="1:25" x14ac:dyDescent="0.25">
      <c r="A164" s="10">
        <f>List1!A164</f>
        <v>0</v>
      </c>
      <c r="B164" s="10">
        <f>List1!B164</f>
        <v>0</v>
      </c>
      <c r="C164" s="11">
        <f>List1!C164</f>
        <v>0</v>
      </c>
      <c r="D164" s="10">
        <f>List1!D164</f>
        <v>0</v>
      </c>
      <c r="E164" s="10">
        <f>List1!E164</f>
        <v>0</v>
      </c>
      <c r="F164" s="12" t="str">
        <f>LEFT(List1!F164,7)</f>
        <v/>
      </c>
      <c r="G164" s="10">
        <f>List1!G164</f>
        <v>0</v>
      </c>
      <c r="H164" s="10">
        <f>List1!H164</f>
        <v>0</v>
      </c>
      <c r="I164" s="10" t="str">
        <f>IF(LEFT(List1!I164,2) = " N","-",LEFT(List1!I164,2))</f>
        <v/>
      </c>
      <c r="J164" s="10" t="str">
        <f>IF(LEFT(List1!J164,2) = " N","-",LEFT(List1!J164,2))</f>
        <v/>
      </c>
      <c r="K164" s="10" t="str">
        <f>IF(LEFT(List1!K164,2) = " N","-",LEFT(List1!K164,2))</f>
        <v/>
      </c>
      <c r="L164" s="10">
        <f>List1!L164</f>
        <v>0</v>
      </c>
      <c r="M164" s="10" t="str">
        <f>IF(LEFT(List1!M164,2) = " N","-",LEFT(List1!M164,2))</f>
        <v/>
      </c>
      <c r="N164" s="10" t="str">
        <f>IF(LEFT(List1!N164,2) = " N","-",LEFT(List1!N164,2))</f>
        <v/>
      </c>
      <c r="O164" s="10" t="str">
        <f>IF(LEFT(List1!O164,2) = " N","-",LEFT(List1!O164,2))</f>
        <v/>
      </c>
      <c r="P164" s="10" t="str">
        <f>IF(LEFT(List1!P164,2) = " N","-",LEFT(List1!P164,2))</f>
        <v/>
      </c>
      <c r="Q164" s="10" t="str">
        <f>IF(LEFT(List1!Q164,2) = " N","-",LEFT(List1!Q164,2))</f>
        <v/>
      </c>
      <c r="R164" s="10" t="str">
        <f>IF(LEFT(List1!R164,2) = " N","-",LEFT(List1!R164,2))</f>
        <v/>
      </c>
      <c r="S164" s="10" t="str">
        <f>IF(LEFT(List1!S164,2) = " N","-",LEFT(List1!S164,2))</f>
        <v/>
      </c>
      <c r="T164" s="10" t="str">
        <f>IF(LEFT(List1!T164,2) = " N","-",LEFT(List1!T164,2))</f>
        <v/>
      </c>
      <c r="U164" s="10" t="str">
        <f>IF(LEFT(List1!U164,2) = " N","-",LEFT(List1!U164,2))</f>
        <v/>
      </c>
      <c r="V164" s="10" t="str">
        <f>IF(LEFT(List1!V164,2) = " N","-",LEFT(List1!V164,2))</f>
        <v/>
      </c>
      <c r="W164" s="10" t="str">
        <f>IF(LEFT(List1!W164,2) = " N","-",LEFT(List1!W164,2))</f>
        <v/>
      </c>
      <c r="X164" s="10">
        <f>List1!X164</f>
        <v>0</v>
      </c>
      <c r="Y164" s="13">
        <f>List1!Y164</f>
        <v>0</v>
      </c>
    </row>
    <row r="165" spans="1:25" x14ac:dyDescent="0.25">
      <c r="A165" s="10">
        <f>List1!A165</f>
        <v>0</v>
      </c>
      <c r="B165" s="10">
        <f>List1!B165</f>
        <v>0</v>
      </c>
      <c r="C165" s="11">
        <f>List1!C165</f>
        <v>0</v>
      </c>
      <c r="D165" s="10">
        <f>List1!D165</f>
        <v>0</v>
      </c>
      <c r="E165" s="10">
        <f>List1!E165</f>
        <v>0</v>
      </c>
      <c r="F165" s="12" t="str">
        <f>LEFT(List1!F165,7)</f>
        <v/>
      </c>
      <c r="G165" s="10">
        <f>List1!G165</f>
        <v>0</v>
      </c>
      <c r="H165" s="10">
        <f>List1!H165</f>
        <v>0</v>
      </c>
      <c r="I165" s="10" t="str">
        <f>IF(LEFT(List1!I165,2) = " N","-",LEFT(List1!I165,2))</f>
        <v/>
      </c>
      <c r="J165" s="10" t="str">
        <f>IF(LEFT(List1!J165,2) = " N","-",LEFT(List1!J165,2))</f>
        <v/>
      </c>
      <c r="K165" s="10" t="str">
        <f>IF(LEFT(List1!K165,2) = " N","-",LEFT(List1!K165,2))</f>
        <v/>
      </c>
      <c r="L165" s="10">
        <f>List1!L165</f>
        <v>0</v>
      </c>
      <c r="M165" s="10" t="str">
        <f>IF(LEFT(List1!M165,2) = " N","-",LEFT(List1!M165,2))</f>
        <v/>
      </c>
      <c r="N165" s="10" t="str">
        <f>IF(LEFT(List1!N165,2) = " N","-",LEFT(List1!N165,2))</f>
        <v/>
      </c>
      <c r="O165" s="10" t="str">
        <f>IF(LEFT(List1!O165,2) = " N","-",LEFT(List1!O165,2))</f>
        <v/>
      </c>
      <c r="P165" s="10" t="str">
        <f>IF(LEFT(List1!P165,2) = " N","-",LEFT(List1!P165,2))</f>
        <v/>
      </c>
      <c r="Q165" s="10" t="str">
        <f>IF(LEFT(List1!Q165,2) = " N","-",LEFT(List1!Q165,2))</f>
        <v/>
      </c>
      <c r="R165" s="10" t="str">
        <f>IF(LEFT(List1!R165,2) = " N","-",LEFT(List1!R165,2))</f>
        <v/>
      </c>
      <c r="S165" s="10" t="str">
        <f>IF(LEFT(List1!S165,2) = " N","-",LEFT(List1!S165,2))</f>
        <v/>
      </c>
      <c r="T165" s="10" t="str">
        <f>IF(LEFT(List1!T165,2) = " N","-",LEFT(List1!T165,2))</f>
        <v/>
      </c>
      <c r="U165" s="10" t="str">
        <f>IF(LEFT(List1!U165,2) = " N","-",LEFT(List1!U165,2))</f>
        <v/>
      </c>
      <c r="V165" s="10" t="str">
        <f>IF(LEFT(List1!V165,2) = " N","-",LEFT(List1!V165,2))</f>
        <v/>
      </c>
      <c r="W165" s="10" t="str">
        <f>IF(LEFT(List1!W165,2) = " N","-",LEFT(List1!W165,2))</f>
        <v/>
      </c>
      <c r="X165" s="10">
        <f>List1!X165</f>
        <v>0</v>
      </c>
      <c r="Y165" s="13">
        <f>List1!Y165</f>
        <v>0</v>
      </c>
    </row>
    <row r="166" spans="1:25" x14ac:dyDescent="0.25">
      <c r="A166" s="10">
        <f>List1!A166</f>
        <v>0</v>
      </c>
      <c r="B166" s="10">
        <f>List1!B166</f>
        <v>0</v>
      </c>
      <c r="C166" s="11">
        <f>List1!C166</f>
        <v>0</v>
      </c>
      <c r="D166" s="10">
        <f>List1!D166</f>
        <v>0</v>
      </c>
      <c r="E166" s="10">
        <f>List1!E166</f>
        <v>0</v>
      </c>
      <c r="F166" s="12" t="str">
        <f>LEFT(List1!F166,7)</f>
        <v/>
      </c>
      <c r="G166" s="10">
        <f>List1!G166</f>
        <v>0</v>
      </c>
      <c r="H166" s="10">
        <f>List1!H166</f>
        <v>0</v>
      </c>
      <c r="I166" s="10" t="str">
        <f>IF(LEFT(List1!I166,2) = " N","-",LEFT(List1!I166,2))</f>
        <v/>
      </c>
      <c r="J166" s="10" t="str">
        <f>IF(LEFT(List1!J166,2) = " N","-",LEFT(List1!J166,2))</f>
        <v/>
      </c>
      <c r="K166" s="10" t="str">
        <f>IF(LEFT(List1!K166,2) = " N","-",LEFT(List1!K166,2))</f>
        <v/>
      </c>
      <c r="L166" s="10">
        <f>List1!L166</f>
        <v>0</v>
      </c>
      <c r="M166" s="10" t="str">
        <f>IF(LEFT(List1!M166,2) = " N","-",LEFT(List1!M166,2))</f>
        <v/>
      </c>
      <c r="N166" s="10" t="str">
        <f>IF(LEFT(List1!N166,2) = " N","-",LEFT(List1!N166,2))</f>
        <v/>
      </c>
      <c r="O166" s="10" t="str">
        <f>IF(LEFT(List1!O166,2) = " N","-",LEFT(List1!O166,2))</f>
        <v/>
      </c>
      <c r="P166" s="10" t="str">
        <f>IF(LEFT(List1!P166,2) = " N","-",LEFT(List1!P166,2))</f>
        <v/>
      </c>
      <c r="Q166" s="10" t="str">
        <f>IF(LEFT(List1!Q166,2) = " N","-",LEFT(List1!Q166,2))</f>
        <v/>
      </c>
      <c r="R166" s="10" t="str">
        <f>IF(LEFT(List1!R166,2) = " N","-",LEFT(List1!R166,2))</f>
        <v/>
      </c>
      <c r="S166" s="10" t="str">
        <f>IF(LEFT(List1!S166,2) = " N","-",LEFT(List1!S166,2))</f>
        <v/>
      </c>
      <c r="T166" s="10" t="str">
        <f>IF(LEFT(List1!T166,2) = " N","-",LEFT(List1!T166,2))</f>
        <v/>
      </c>
      <c r="U166" s="10" t="str">
        <f>IF(LEFT(List1!U166,2) = " N","-",LEFT(List1!U166,2))</f>
        <v/>
      </c>
      <c r="V166" s="10" t="str">
        <f>IF(LEFT(List1!V166,2) = " N","-",LEFT(List1!V166,2))</f>
        <v/>
      </c>
      <c r="W166" s="10" t="str">
        <f>IF(LEFT(List1!W166,2) = " N","-",LEFT(List1!W166,2))</f>
        <v/>
      </c>
      <c r="X166" s="10">
        <f>List1!X166</f>
        <v>0</v>
      </c>
      <c r="Y166" s="13">
        <f>List1!Y166</f>
        <v>0</v>
      </c>
    </row>
    <row r="167" spans="1:25" x14ac:dyDescent="0.25">
      <c r="A167" s="10">
        <f>List1!A167</f>
        <v>0</v>
      </c>
      <c r="B167" s="10">
        <f>List1!B167</f>
        <v>0</v>
      </c>
      <c r="C167" s="11">
        <f>List1!C167</f>
        <v>0</v>
      </c>
      <c r="D167" s="10">
        <f>List1!D167</f>
        <v>0</v>
      </c>
      <c r="E167" s="10">
        <f>List1!E167</f>
        <v>0</v>
      </c>
      <c r="F167" s="12" t="str">
        <f>LEFT(List1!F167,7)</f>
        <v/>
      </c>
      <c r="G167" s="10">
        <f>List1!G167</f>
        <v>0</v>
      </c>
      <c r="H167" s="10">
        <f>List1!H167</f>
        <v>0</v>
      </c>
      <c r="I167" s="10" t="str">
        <f>IF(LEFT(List1!I167,2) = " N","-",LEFT(List1!I167,2))</f>
        <v/>
      </c>
      <c r="J167" s="10" t="str">
        <f>IF(LEFT(List1!J167,2) = " N","-",LEFT(List1!J167,2))</f>
        <v/>
      </c>
      <c r="K167" s="10" t="str">
        <f>IF(LEFT(List1!K167,2) = " N","-",LEFT(List1!K167,2))</f>
        <v/>
      </c>
      <c r="L167" s="10">
        <f>List1!L167</f>
        <v>0</v>
      </c>
      <c r="M167" s="10" t="str">
        <f>IF(LEFT(List1!M167,2) = " N","-",LEFT(List1!M167,2))</f>
        <v/>
      </c>
      <c r="N167" s="10" t="str">
        <f>IF(LEFT(List1!N167,2) = " N","-",LEFT(List1!N167,2))</f>
        <v/>
      </c>
      <c r="O167" s="10" t="str">
        <f>IF(LEFT(List1!O167,2) = " N","-",LEFT(List1!O167,2))</f>
        <v/>
      </c>
      <c r="P167" s="10" t="str">
        <f>IF(LEFT(List1!P167,2) = " N","-",LEFT(List1!P167,2))</f>
        <v/>
      </c>
      <c r="Q167" s="10" t="str">
        <f>IF(LEFT(List1!Q167,2) = " N","-",LEFT(List1!Q167,2))</f>
        <v/>
      </c>
      <c r="R167" s="10" t="str">
        <f>IF(LEFT(List1!R167,2) = " N","-",LEFT(List1!R167,2))</f>
        <v/>
      </c>
      <c r="S167" s="10" t="str">
        <f>IF(LEFT(List1!S167,2) = " N","-",LEFT(List1!S167,2))</f>
        <v/>
      </c>
      <c r="T167" s="10" t="str">
        <f>IF(LEFT(List1!T167,2) = " N","-",LEFT(List1!T167,2))</f>
        <v/>
      </c>
      <c r="U167" s="10" t="str">
        <f>IF(LEFT(List1!U167,2) = " N","-",LEFT(List1!U167,2))</f>
        <v/>
      </c>
      <c r="V167" s="10" t="str">
        <f>IF(LEFT(List1!V167,2) = " N","-",LEFT(List1!V167,2))</f>
        <v/>
      </c>
      <c r="W167" s="10" t="str">
        <f>IF(LEFT(List1!W167,2) = " N","-",LEFT(List1!W167,2))</f>
        <v/>
      </c>
      <c r="X167" s="10">
        <f>List1!X167</f>
        <v>0</v>
      </c>
      <c r="Y167" s="13">
        <f>List1!Y167</f>
        <v>0</v>
      </c>
    </row>
    <row r="168" spans="1:25" x14ac:dyDescent="0.25">
      <c r="A168" s="10">
        <f>List1!A168</f>
        <v>0</v>
      </c>
      <c r="B168" s="10">
        <f>List1!B168</f>
        <v>0</v>
      </c>
      <c r="C168" s="11">
        <f>List1!C168</f>
        <v>0</v>
      </c>
      <c r="D168" s="10">
        <f>List1!D168</f>
        <v>0</v>
      </c>
      <c r="E168" s="10">
        <f>List1!E168</f>
        <v>0</v>
      </c>
      <c r="F168" s="12" t="str">
        <f>LEFT(List1!F168,7)</f>
        <v/>
      </c>
      <c r="G168" s="10">
        <f>List1!G168</f>
        <v>0</v>
      </c>
      <c r="H168" s="10">
        <f>List1!H168</f>
        <v>0</v>
      </c>
      <c r="I168" s="10" t="str">
        <f>IF(LEFT(List1!I168,2) = " N","-",LEFT(List1!I168,2))</f>
        <v/>
      </c>
      <c r="J168" s="10" t="str">
        <f>IF(LEFT(List1!J168,2) = " N","-",LEFT(List1!J168,2))</f>
        <v/>
      </c>
      <c r="K168" s="10" t="str">
        <f>IF(LEFT(List1!K168,2) = " N","-",LEFT(List1!K168,2))</f>
        <v/>
      </c>
      <c r="L168" s="10">
        <f>List1!L168</f>
        <v>0</v>
      </c>
      <c r="M168" s="10" t="str">
        <f>IF(LEFT(List1!M168,2) = " N","-",LEFT(List1!M168,2))</f>
        <v/>
      </c>
      <c r="N168" s="10" t="str">
        <f>IF(LEFT(List1!N168,2) = " N","-",LEFT(List1!N168,2))</f>
        <v/>
      </c>
      <c r="O168" s="10" t="str">
        <f>IF(LEFT(List1!O168,2) = " N","-",LEFT(List1!O168,2))</f>
        <v/>
      </c>
      <c r="P168" s="10" t="str">
        <f>IF(LEFT(List1!P168,2) = " N","-",LEFT(List1!P168,2))</f>
        <v/>
      </c>
      <c r="Q168" s="10" t="str">
        <f>IF(LEFT(List1!Q168,2) = " N","-",LEFT(List1!Q168,2))</f>
        <v/>
      </c>
      <c r="R168" s="10" t="str">
        <f>IF(LEFT(List1!R168,2) = " N","-",LEFT(List1!R168,2))</f>
        <v/>
      </c>
      <c r="S168" s="10" t="str">
        <f>IF(LEFT(List1!S168,2) = " N","-",LEFT(List1!S168,2))</f>
        <v/>
      </c>
      <c r="T168" s="10" t="str">
        <f>IF(LEFT(List1!T168,2) = " N","-",LEFT(List1!T168,2))</f>
        <v/>
      </c>
      <c r="U168" s="10" t="str">
        <f>IF(LEFT(List1!U168,2) = " N","-",LEFT(List1!U168,2))</f>
        <v/>
      </c>
      <c r="V168" s="10" t="str">
        <f>IF(LEFT(List1!V168,2) = " N","-",LEFT(List1!V168,2))</f>
        <v/>
      </c>
      <c r="W168" s="10" t="str">
        <f>IF(LEFT(List1!W168,2) = " N","-",LEFT(List1!W168,2))</f>
        <v/>
      </c>
      <c r="X168" s="10">
        <f>List1!X168</f>
        <v>0</v>
      </c>
      <c r="Y168" s="13">
        <f>List1!Y168</f>
        <v>0</v>
      </c>
    </row>
    <row r="169" spans="1:25" x14ac:dyDescent="0.25">
      <c r="A169" s="10">
        <f>List1!A169</f>
        <v>0</v>
      </c>
      <c r="B169" s="10">
        <f>List1!B169</f>
        <v>0</v>
      </c>
      <c r="C169" s="11">
        <f>List1!C169</f>
        <v>0</v>
      </c>
      <c r="D169" s="10">
        <f>List1!D169</f>
        <v>0</v>
      </c>
      <c r="E169" s="10">
        <f>List1!E169</f>
        <v>0</v>
      </c>
      <c r="F169" s="12" t="str">
        <f>LEFT(List1!F169,7)</f>
        <v/>
      </c>
      <c r="G169" s="10">
        <f>List1!G169</f>
        <v>0</v>
      </c>
      <c r="H169" s="10">
        <f>List1!H169</f>
        <v>0</v>
      </c>
      <c r="I169" s="10" t="str">
        <f>IF(LEFT(List1!I169,2) = " N","-",LEFT(List1!I169,2))</f>
        <v/>
      </c>
      <c r="J169" s="10" t="str">
        <f>IF(LEFT(List1!J169,2) = " N","-",LEFT(List1!J169,2))</f>
        <v/>
      </c>
      <c r="K169" s="10" t="str">
        <f>IF(LEFT(List1!K169,2) = " N","-",LEFT(List1!K169,2))</f>
        <v/>
      </c>
      <c r="L169" s="10">
        <f>List1!L169</f>
        <v>0</v>
      </c>
      <c r="M169" s="10" t="str">
        <f>IF(LEFT(List1!M169,2) = " N","-",LEFT(List1!M169,2))</f>
        <v/>
      </c>
      <c r="N169" s="10" t="str">
        <f>IF(LEFT(List1!N169,2) = " N","-",LEFT(List1!N169,2))</f>
        <v/>
      </c>
      <c r="O169" s="10" t="str">
        <f>IF(LEFT(List1!O169,2) = " N","-",LEFT(List1!O169,2))</f>
        <v/>
      </c>
      <c r="P169" s="10" t="str">
        <f>IF(LEFT(List1!P169,2) = " N","-",LEFT(List1!P169,2))</f>
        <v/>
      </c>
      <c r="Q169" s="10" t="str">
        <f>IF(LEFT(List1!Q169,2) = " N","-",LEFT(List1!Q169,2))</f>
        <v/>
      </c>
      <c r="R169" s="10" t="str">
        <f>IF(LEFT(List1!R169,2) = " N","-",LEFT(List1!R169,2))</f>
        <v/>
      </c>
      <c r="S169" s="10" t="str">
        <f>IF(LEFT(List1!S169,2) = " N","-",LEFT(List1!S169,2))</f>
        <v/>
      </c>
      <c r="T169" s="10" t="str">
        <f>IF(LEFT(List1!T169,2) = " N","-",LEFT(List1!T169,2))</f>
        <v/>
      </c>
      <c r="U169" s="10" t="str">
        <f>IF(LEFT(List1!U169,2) = " N","-",LEFT(List1!U169,2))</f>
        <v/>
      </c>
      <c r="V169" s="10" t="str">
        <f>IF(LEFT(List1!V169,2) = " N","-",LEFT(List1!V169,2))</f>
        <v/>
      </c>
      <c r="W169" s="10" t="str">
        <f>IF(LEFT(List1!W169,2) = " N","-",LEFT(List1!W169,2))</f>
        <v/>
      </c>
      <c r="X169" s="10">
        <f>List1!X169</f>
        <v>0</v>
      </c>
      <c r="Y169" s="13">
        <f>List1!Y169</f>
        <v>0</v>
      </c>
    </row>
    <row r="170" spans="1:25" x14ac:dyDescent="0.25">
      <c r="A170" s="10">
        <f>List1!A170</f>
        <v>0</v>
      </c>
      <c r="B170" s="10">
        <f>List1!B170</f>
        <v>0</v>
      </c>
      <c r="C170" s="11">
        <f>List1!C170</f>
        <v>0</v>
      </c>
      <c r="D170" s="10">
        <f>List1!D170</f>
        <v>0</v>
      </c>
      <c r="E170" s="10">
        <f>List1!E170</f>
        <v>0</v>
      </c>
      <c r="F170" s="12" t="str">
        <f>LEFT(List1!F170,7)</f>
        <v/>
      </c>
      <c r="G170" s="10">
        <f>List1!G170</f>
        <v>0</v>
      </c>
      <c r="H170" s="10">
        <f>List1!H170</f>
        <v>0</v>
      </c>
      <c r="I170" s="10" t="str">
        <f>IF(LEFT(List1!I170,2) = " N","-",LEFT(List1!I170,2))</f>
        <v/>
      </c>
      <c r="J170" s="10" t="str">
        <f>IF(LEFT(List1!J170,2) = " N","-",LEFT(List1!J170,2))</f>
        <v/>
      </c>
      <c r="K170" s="10" t="str">
        <f>IF(LEFT(List1!K170,2) = " N","-",LEFT(List1!K170,2))</f>
        <v/>
      </c>
      <c r="L170" s="10">
        <f>List1!L170</f>
        <v>0</v>
      </c>
      <c r="M170" s="10" t="str">
        <f>IF(LEFT(List1!M170,2) = " N","-",LEFT(List1!M170,2))</f>
        <v/>
      </c>
      <c r="N170" s="10" t="str">
        <f>IF(LEFT(List1!N170,2) = " N","-",LEFT(List1!N170,2))</f>
        <v/>
      </c>
      <c r="O170" s="10" t="str">
        <f>IF(LEFT(List1!O170,2) = " N","-",LEFT(List1!O170,2))</f>
        <v/>
      </c>
      <c r="P170" s="10" t="str">
        <f>IF(LEFT(List1!P170,2) = " N","-",LEFT(List1!P170,2))</f>
        <v/>
      </c>
      <c r="Q170" s="10" t="str">
        <f>IF(LEFT(List1!Q170,2) = " N","-",LEFT(List1!Q170,2))</f>
        <v/>
      </c>
      <c r="R170" s="10" t="str">
        <f>IF(LEFT(List1!R170,2) = " N","-",LEFT(List1!R170,2))</f>
        <v/>
      </c>
      <c r="S170" s="10" t="str">
        <f>IF(LEFT(List1!S170,2) = " N","-",LEFT(List1!S170,2))</f>
        <v/>
      </c>
      <c r="T170" s="10" t="str">
        <f>IF(LEFT(List1!T170,2) = " N","-",LEFT(List1!T170,2))</f>
        <v/>
      </c>
      <c r="U170" s="10" t="str">
        <f>IF(LEFT(List1!U170,2) = " N","-",LEFT(List1!U170,2))</f>
        <v/>
      </c>
      <c r="V170" s="10" t="str">
        <f>IF(LEFT(List1!V170,2) = " N","-",LEFT(List1!V170,2))</f>
        <v/>
      </c>
      <c r="W170" s="10" t="str">
        <f>IF(LEFT(List1!W170,2) = " N","-",LEFT(List1!W170,2))</f>
        <v/>
      </c>
      <c r="X170" s="10">
        <f>List1!X170</f>
        <v>0</v>
      </c>
      <c r="Y170" s="13">
        <f>List1!Y170</f>
        <v>0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2019-06-21T12:25:26Z</cp:lastPrinted>
  <dcterms:created xsi:type="dcterms:W3CDTF">2019-06-21T05:19:54Z</dcterms:created>
  <dcterms:modified xsi:type="dcterms:W3CDTF">2019-06-21T15:44:05Z</dcterms:modified>
</cp:coreProperties>
</file>